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ревизий'!$A$3:$G$43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ревизий'!$A$39:$G$42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<sst xmlns="http://schemas.openxmlformats.org/spreadsheetml/2006/main" count="1787" uniqueCount="382">
  <si>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</si>
  <si>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</si>
  <si>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</si>
  <si>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</si>
  <si>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</si>
  <si>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</si>
  <si>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</si>
  <si>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</si>
  <si>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</si>
  <si>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</si>
  <si>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</si>
  <si>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</si>
  <si>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</si>
  <si>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01.12.22-31.12.22г.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</si>
  <si>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</si>
  <si>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</si>
  <si>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</si>
  <si>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</si>
  <si>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</si>
  <si>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</si>
  <si>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</si>
  <si>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</si>
  <si>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</si>
  <si>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</si>
  <si>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</si>
  <si>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</si>
  <si>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</si>
  <si>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</si>
  <si>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</si>
  <si>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</si>
  <si>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</si>
  <si>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</si>
  <si>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</si>
  <si>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</si>
  <si>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</si>
  <si>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</si>
  <si>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</si>
  <si>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</si>
  <si>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</si>
  <si>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</si>
  <si>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</si>
  <si>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</si>
  <si>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</si>
  <si>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</si>
  <si>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</si>
  <si>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</si>
  <si>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</si>
  <si>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</si>
  <si>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</si>
  <si>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</si>
  <si>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</si>
  <si>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</si>
  <si>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</si>
  <si>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</si>
  <si>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</si>
  <si>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</si>
  <si>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</si>
  <si>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</si>
  <si>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</si>
  <si>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</si>
  <si>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</si>
  <si>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</si>
  <si>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</si>
  <si>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</si>
  <si>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</si>
  <si>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</si>
  <si>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</si>
  <si>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</si>
  <si>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</si>
  <si>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</si>
  <si>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</si>
  <si>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</si>
  <si>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</si>
  <si>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</si>
  <si>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</si>
  <si>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</si>
  <si>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</si>
  <si>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</si>
  <si>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</si>
  <si>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</si>
  <si>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</si>
  <si>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</si>
  <si>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</si>
  <si>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</si>
  <si>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</si>
  <si>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</si>
  <si>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</si>
  <si>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</si>
  <si>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</si>
  <si>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</si>
  <si>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</si>
  <si>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</si>
  <si>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</si>
  <si>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</si>
  <si>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</si>
  <si>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</si>
  <si>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</si>
  <si>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</si>
  <si>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</si>
  <si>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</si>
  <si>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</si>
  <si>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</si>
  <si>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</si>
  <si>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</si>
  <si>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</si>
  <si>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</si>
  <si>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</si>
  <si>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</si>
  <si>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</si>
  <si>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</si>
  <si>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</si>
  <si>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</si>
  <si>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</si>
  <si>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</si>
  <si>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</si>
  <si>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</si>
  <si>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</si>
  <si>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</si>
  <si>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</si>
  <si>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</si>
  <si>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</si>
  <si>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</si>
  <si>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27.12.22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</si>
  <si>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</si>
  <si>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</si>
  <si>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</si>
  <si>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котельная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</si>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</sst>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2" activeCellId="0" sqref="D12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6" min="2" style="1" width="8.98"/>
    <col collapsed="false" customWidth="true" hidden="false" outlineLevel="0" max="7" min="7" style="1" width="13.64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C12" activeCellId="0" sqref="C12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tr">
        <f aca="false">Обложка!D12</f>
        <v>01.12.22-31.12.22г.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30" customFormat="true" ht="35.05" hidden="false" customHeight="false" outlineLevel="0" collapsed="false">
      <c r="A11" s="26" t="s">
        <v>43</v>
      </c>
      <c r="B11" s="26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05" hidden="false" customHeight="false" outlineLevel="0" collapsed="false">
      <c r="A12" s="31" t="s">
        <v>48</v>
      </c>
      <c r="B12" s="26" t="s">
        <v>49</v>
      </c>
      <c r="C12" s="32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3" t="s">
        <v>51</v>
      </c>
      <c r="B13" s="33"/>
      <c r="C13" s="33"/>
      <c r="D13" s="33" t="e">
        <f aca="false">SUM(#REF!)</f>
        <v>#REF!</v>
      </c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4" t="s">
        <v>52</v>
      </c>
      <c r="B15" s="34"/>
      <c r="C15" s="34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30" customFormat="true" ht="32.7" hidden="false" customHeight="false" outlineLevel="0" collapsed="false">
      <c r="A18" s="35" t="s">
        <v>54</v>
      </c>
      <c r="B18" s="35" t="s">
        <v>55</v>
      </c>
      <c r="C18" s="35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6" t="s">
        <v>57</v>
      </c>
      <c r="B19" s="36"/>
      <c r="C19" s="36"/>
      <c r="D19" s="36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7" t="str">
        <f aca="false">'Контрольный лист'!A38</f>
        <v>Итого средств учета грызунов в помещениях</v>
      </c>
      <c r="B20" s="37"/>
      <c r="C20" s="38" t="str">
        <f aca="false">'Контрольный лист'!C38</f>
        <v>3 контур защиты</v>
      </c>
      <c r="D20" s="38" t="str">
        <f aca="false">'Контрольный лист'!D38</f>
        <v>КИУ</v>
      </c>
      <c r="E20" s="20" t="n">
        <f aca="false">'Контрольный лист'!G38</f>
        <v>52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7" t="str">
        <f aca="false">'Контрольный лист'!A39</f>
        <v>Итого средств учета грызунов по периметру зданий</v>
      </c>
      <c r="B21" s="37"/>
      <c r="C21" s="38" t="str">
        <f aca="false">'Контрольный лист'!C39</f>
        <v>2 контур защиты</v>
      </c>
      <c r="D21" s="38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7" t="str">
        <f aca="false">'Контрольный лист'!A40</f>
        <v>Итого средств учета ползающих насекомых в помещениях</v>
      </c>
      <c r="B22" s="37"/>
      <c r="C22" s="38" t="str">
        <f aca="false">'Контрольный лист'!C41</f>
        <v>3 контур защиты</v>
      </c>
      <c r="D22" s="38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7" t="str">
        <f aca="false">'Контрольный лист'!A41</f>
        <v>Итого средств учета летающих насекомых в помещениях</v>
      </c>
      <c r="B23" s="37"/>
      <c r="C23" s="28" t="s">
        <v>58</v>
      </c>
      <c r="D23" s="38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9"/>
      <c r="C24" s="40"/>
      <c r="D24" s="40"/>
      <c r="E24" s="4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2" t="s">
        <v>59</v>
      </c>
      <c r="B25" s="42"/>
      <c r="C25" s="42"/>
      <c r="D25" s="42"/>
      <c r="E25" s="42"/>
      <c r="F25" s="43"/>
      <c r="G25" s="43"/>
      <c r="H25" s="43"/>
      <c r="I25" s="44"/>
      <c r="J25" s="44"/>
      <c r="K25" s="4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6" t="s">
        <v>61</v>
      </c>
      <c r="B27" s="46"/>
      <c r="C27" s="46"/>
      <c r="D27" s="46"/>
      <c r="E27" s="46"/>
      <c r="F27" s="47"/>
      <c r="G27" s="47"/>
      <c r="H27" s="47"/>
      <c r="I27" s="48"/>
      <c r="J27" s="48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9"/>
      <c r="C28" s="40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9"/>
      <c r="C29" s="40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9" t="s">
        <v>26</v>
      </c>
      <c r="B30" s="39"/>
      <c r="C30" s="39"/>
      <c r="D30" s="39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50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51" t="s">
        <v>64</v>
      </c>
      <c r="B34" s="51"/>
      <c r="C34" s="51"/>
      <c r="D34" s="51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0" activeCellId="0" sqref="A10"/>
    </sheetView>
  </sheetViews>
  <sheetFormatPr defaultColWidth="10.28125" defaultRowHeight="13.8" zeroHeight="false" outlineLevelRow="0" outlineLevelCol="0"/>
  <cols>
    <col collapsed="false" customWidth="true" hidden="false" outlineLevel="0" max="1" min="1" style="52" width="5.98"/>
    <col collapsed="false" customWidth="true" hidden="false" outlineLevel="0" max="2" min="2" style="53" width="19.16"/>
    <col collapsed="false" customWidth="true" hidden="false" outlineLevel="0" max="3" min="3" style="53" width="13.47"/>
    <col collapsed="false" customWidth="true" hidden="true" outlineLevel="0" max="4" min="4" style="53" width="4.47"/>
    <col collapsed="false" customWidth="true" hidden="false" outlineLevel="0" max="5" min="5" style="53" width="22.92"/>
    <col collapsed="false" customWidth="true" hidden="false" outlineLevel="0" max="6" min="6" style="53" width="21"/>
    <col collapsed="false" customWidth="true" hidden="false" outlineLevel="0" max="7" min="7" style="53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4" t="s">
        <v>66</v>
      </c>
      <c r="B1" s="54"/>
      <c r="C1" s="54"/>
      <c r="D1" s="54"/>
      <c r="E1" s="54"/>
      <c r="F1" s="54"/>
    </row>
    <row r="2" customFormat="false" ht="13.8" hidden="false" customHeight="false" outlineLevel="0" collapsed="false">
      <c r="A2" s="2" t="s">
        <v>13</v>
      </c>
      <c r="B2" s="2"/>
      <c r="C2" s="2"/>
      <c r="D2" s="55"/>
      <c r="E2" s="55"/>
      <c r="F2" s="55"/>
    </row>
    <row r="3" customFormat="false" ht="13.8" hidden="false" customHeight="true" outlineLevel="0" collapsed="false">
      <c r="A3" s="56" t="s">
        <v>67</v>
      </c>
      <c r="B3" s="57" t="s">
        <v>68</v>
      </c>
      <c r="C3" s="57"/>
      <c r="D3" s="57"/>
      <c r="E3" s="57" t="s">
        <v>69</v>
      </c>
      <c r="F3" s="57" t="s">
        <v>51</v>
      </c>
    </row>
    <row r="4" customFormat="false" ht="13.8" hidden="false" customHeight="false" outlineLevel="0" collapsed="false">
      <c r="A4" s="58" t="s">
        <v>70</v>
      </c>
      <c r="B4" s="58"/>
      <c r="C4" s="58"/>
      <c r="D4" s="58"/>
      <c r="E4" s="58"/>
      <c r="F4" s="58"/>
    </row>
    <row r="5" customFormat="false" ht="13.8" hidden="false" customHeight="true" outlineLevel="0" collapsed="false">
      <c r="A5" s="56" t="s">
        <v>71</v>
      </c>
      <c r="B5" s="59" t="s">
        <v>72</v>
      </c>
      <c r="C5" s="59"/>
      <c r="D5" s="59"/>
      <c r="E5" s="57" t="n">
        <v>1000</v>
      </c>
      <c r="F5" s="57" t="n">
        <v>1000</v>
      </c>
    </row>
    <row r="6" customFormat="false" ht="13.8" hidden="false" customHeight="false" outlineLevel="0" collapsed="false">
      <c r="A6" s="58" t="s">
        <v>73</v>
      </c>
      <c r="B6" s="58"/>
      <c r="C6" s="58"/>
      <c r="D6" s="58"/>
      <c r="E6" s="58"/>
      <c r="F6" s="58"/>
    </row>
    <row r="7" s="63" customFormat="true" ht="13.2" hidden="false" customHeight="true" outlineLevel="0" collapsed="false">
      <c r="A7" s="60" t="s">
        <v>74</v>
      </c>
      <c r="B7" s="61" t="s">
        <v>75</v>
      </c>
      <c r="C7" s="61"/>
      <c r="D7" s="61"/>
      <c r="E7" s="62" t="n">
        <f aca="false">'Контрольный лист'!G38+'Контрольный лист'!G39</f>
        <v>64</v>
      </c>
      <c r="F7" s="62" t="n">
        <v>8</v>
      </c>
      <c r="G7" s="53"/>
    </row>
    <row r="8" s="63" customFormat="true" ht="13.2" hidden="false" customHeight="true" outlineLevel="0" collapsed="false">
      <c r="A8" s="56" t="s">
        <v>76</v>
      </c>
      <c r="B8" s="61" t="s">
        <v>77</v>
      </c>
      <c r="C8" s="61"/>
      <c r="D8" s="59"/>
      <c r="E8" s="57" t="n">
        <v>6</v>
      </c>
      <c r="F8" s="57" t="n">
        <v>0</v>
      </c>
      <c r="G8" s="53"/>
    </row>
    <row r="9" customFormat="false" ht="23.85" hidden="false" customHeight="true" outlineLevel="0" collapsed="false">
      <c r="A9" s="56" t="s">
        <v>78</v>
      </c>
      <c r="B9" s="59" t="s">
        <v>79</v>
      </c>
      <c r="C9" s="59"/>
      <c r="D9" s="59"/>
      <c r="E9" s="64" t="n">
        <f aca="false">100-E8*100/E5</f>
        <v>99.4</v>
      </c>
      <c r="F9" s="64" t="n">
        <f aca="false">100-F8*100/F5</f>
        <v>100</v>
      </c>
    </row>
    <row r="10" customFormat="false" ht="13.8" hidden="false" customHeight="false" outlineLevel="0" collapsed="false">
      <c r="A10" s="58" t="s">
        <v>80</v>
      </c>
      <c r="B10" s="58"/>
      <c r="C10" s="58"/>
      <c r="D10" s="58"/>
      <c r="E10" s="58"/>
      <c r="F10" s="58"/>
    </row>
    <row r="11" customFormat="false" ht="78.95" hidden="false" customHeight="true" outlineLevel="0" collapsed="false">
      <c r="A11" s="56" t="s">
        <v>81</v>
      </c>
      <c r="B11" s="59" t="s">
        <v>82</v>
      </c>
      <c r="C11" s="59"/>
      <c r="D11" s="59"/>
      <c r="E11" s="59" t="s">
        <v>83</v>
      </c>
      <c r="F11" s="59" t="s">
        <v>84</v>
      </c>
    </row>
    <row r="12" customFormat="false" ht="74" hidden="false" customHeight="true" outlineLevel="0" collapsed="false">
      <c r="A12" s="56" t="s">
        <v>85</v>
      </c>
      <c r="B12" s="59" t="s">
        <v>86</v>
      </c>
      <c r="C12" s="59"/>
      <c r="D12" s="59"/>
      <c r="E12" s="59" t="s">
        <v>87</v>
      </c>
      <c r="F12" s="59" t="s">
        <v>88</v>
      </c>
    </row>
    <row r="13" customFormat="false" ht="36.05" hidden="false" customHeight="true" outlineLevel="0" collapsed="false">
      <c r="A13" s="56" t="s">
        <v>89</v>
      </c>
      <c r="B13" s="59" t="str">
        <f aca="false">'Контрольный лист'!A38</f>
        <v>Итого средств учета грызунов в помещениях</v>
      </c>
      <c r="C13" s="59" t="str">
        <f aca="false">'Контрольный лист'!C38</f>
        <v>3 контур защиты</v>
      </c>
      <c r="D13" s="59" t="e">
        <f aca="false">#REF!</f>
        <v>#REF!</v>
      </c>
      <c r="E13" s="57" t="n">
        <f aca="false">'Контрольный лист'!G38</f>
        <v>52</v>
      </c>
      <c r="F13" s="57" t="s">
        <v>5</v>
      </c>
    </row>
    <row r="14" customFormat="false" ht="35.45" hidden="false" customHeight="false" outlineLevel="0" collapsed="false">
      <c r="A14" s="56" t="s">
        <v>90</v>
      </c>
      <c r="B14" s="59" t="str">
        <f aca="false">'Контрольный лист'!A39</f>
        <v>Итого средств учета грызунов по периметру зданий</v>
      </c>
      <c r="C14" s="59" t="str">
        <f aca="false">'Контрольный лист'!C39</f>
        <v>2 контур защиты</v>
      </c>
      <c r="D14" s="59" t="e">
        <f aca="false">#REF!</f>
        <v>#REF!</v>
      </c>
      <c r="E14" s="57" t="n">
        <f aca="false">'Контрольный лист'!G39</f>
        <v>12</v>
      </c>
      <c r="F14" s="57" t="s">
        <v>5</v>
      </c>
    </row>
    <row r="15" customFormat="false" ht="35.45" hidden="false" customHeight="false" outlineLevel="0" collapsed="false">
      <c r="A15" s="56" t="s">
        <v>91</v>
      </c>
      <c r="B15" s="59" t="str">
        <f aca="false">'Контрольный лист'!A40</f>
        <v>Итого средств учета ползающих насекомых в помещениях</v>
      </c>
      <c r="C15" s="59" t="str">
        <f aca="false">'Контрольный лист'!C40</f>
        <v>3 контур защиты</v>
      </c>
      <c r="D15" s="59"/>
      <c r="E15" s="57" t="s">
        <v>5</v>
      </c>
      <c r="F15" s="57" t="n">
        <f aca="false">'Контрольный лист'!G40</f>
        <v>6</v>
      </c>
    </row>
    <row r="16" customFormat="false" ht="46" hidden="false" customHeight="true" outlineLevel="0" collapsed="false">
      <c r="A16" s="56" t="s">
        <v>92</v>
      </c>
      <c r="B16" s="59" t="str">
        <f aca="false">'Контрольный лист'!A41</f>
        <v>Итого средств учета летающих насекомых в помещениях</v>
      </c>
      <c r="C16" s="59" t="str">
        <f aca="false">'Контрольный лист'!C41</f>
        <v>3 контур защиты</v>
      </c>
      <c r="D16" s="59"/>
      <c r="E16" s="57" t="s">
        <v>5</v>
      </c>
      <c r="F16" s="57" t="n">
        <v>2</v>
      </c>
    </row>
    <row r="17" customFormat="false" ht="13.8" hidden="false" customHeight="false" outlineLevel="0" collapsed="false">
      <c r="A17" s="65" t="s">
        <v>93</v>
      </c>
      <c r="B17" s="65"/>
      <c r="C17" s="65"/>
      <c r="D17" s="65"/>
      <c r="E17" s="65"/>
      <c r="F17" s="65"/>
    </row>
    <row r="18" customFormat="false" ht="35.45" hidden="false" customHeight="true" outlineLevel="0" collapsed="false">
      <c r="A18" s="56" t="s">
        <v>94</v>
      </c>
      <c r="B18" s="59" t="s">
        <v>95</v>
      </c>
      <c r="C18" s="59"/>
      <c r="D18" s="59"/>
      <c r="E18" s="59" t="s">
        <v>96</v>
      </c>
      <c r="F18" s="57" t="s">
        <v>5</v>
      </c>
    </row>
    <row r="19" customFormat="false" ht="46.35" hidden="false" customHeight="true" outlineLevel="0" collapsed="false">
      <c r="A19" s="56" t="s">
        <v>97</v>
      </c>
      <c r="B19" s="59" t="s">
        <v>98</v>
      </c>
      <c r="C19" s="59"/>
      <c r="D19" s="59"/>
      <c r="E19" s="59" t="s">
        <v>99</v>
      </c>
      <c r="F19" s="59" t="s">
        <v>99</v>
      </c>
    </row>
    <row r="20" customFormat="false" ht="62.7" hidden="false" customHeight="true" outlineLevel="0" collapsed="false">
      <c r="A20" s="56" t="s">
        <v>100</v>
      </c>
      <c r="B20" s="59" t="s">
        <v>101</v>
      </c>
      <c r="C20" s="59"/>
      <c r="D20" s="59"/>
      <c r="E20" s="57" t="s">
        <v>5</v>
      </c>
      <c r="F20" s="66" t="s">
        <v>102</v>
      </c>
    </row>
    <row r="21" customFormat="false" ht="13.8" hidden="false" customHeight="false" outlineLevel="0" collapsed="false">
      <c r="A21" s="65" t="s">
        <v>103</v>
      </c>
      <c r="B21" s="65"/>
      <c r="C21" s="65"/>
      <c r="D21" s="65"/>
      <c r="E21" s="65"/>
      <c r="F21" s="65"/>
    </row>
    <row r="22" customFormat="false" ht="23.85" hidden="false" customHeight="true" outlineLevel="0" collapsed="false">
      <c r="A22" s="56" t="s">
        <v>104</v>
      </c>
      <c r="B22" s="59" t="s">
        <v>105</v>
      </c>
      <c r="C22" s="59"/>
      <c r="D22" s="59"/>
      <c r="E22" s="57" t="s">
        <v>106</v>
      </c>
      <c r="F22" s="57" t="s">
        <v>106</v>
      </c>
    </row>
    <row r="23" customFormat="false" ht="13.8" hidden="false" customHeight="true" outlineLevel="0" collapsed="false">
      <c r="A23" s="56" t="s">
        <v>107</v>
      </c>
      <c r="B23" s="59" t="s">
        <v>108</v>
      </c>
      <c r="C23" s="59"/>
      <c r="D23" s="59"/>
      <c r="E23" s="57"/>
      <c r="F23" s="57"/>
    </row>
    <row r="24" customFormat="false" ht="13.8" hidden="false" customHeight="true" outlineLevel="0" collapsed="false">
      <c r="A24" s="56" t="s">
        <v>100</v>
      </c>
      <c r="B24" s="59" t="s">
        <v>109</v>
      </c>
      <c r="C24" s="59"/>
      <c r="D24" s="59"/>
      <c r="E24" s="57"/>
      <c r="F24" s="57"/>
    </row>
    <row r="25" customFormat="false" ht="13.8" hidden="false" customHeight="false" outlineLevel="0" collapsed="false">
      <c r="A25" s="58" t="s">
        <v>110</v>
      </c>
      <c r="B25" s="58"/>
      <c r="C25" s="58"/>
      <c r="D25" s="58"/>
      <c r="E25" s="58"/>
      <c r="F25" s="58"/>
    </row>
    <row r="26" customFormat="false" ht="52.85" hidden="false" customHeight="true" outlineLevel="0" collapsed="false">
      <c r="A26" s="56" t="s">
        <v>111</v>
      </c>
      <c r="B26" s="57" t="s">
        <v>112</v>
      </c>
      <c r="C26" s="57"/>
      <c r="D26" s="57"/>
      <c r="E26" s="57"/>
      <c r="F26" s="57"/>
    </row>
    <row r="27" customFormat="false" ht="13.8" hidden="false" customHeight="false" outlineLevel="0" collapsed="false">
      <c r="B27" s="67" t="s">
        <v>26</v>
      </c>
      <c r="C27" s="68"/>
      <c r="D27" s="68"/>
      <c r="E27" s="68"/>
      <c r="F27" s="69"/>
    </row>
    <row r="28" customFormat="false" ht="13.8" hidden="false" customHeight="false" outlineLevel="0" collapsed="false">
      <c r="A28" s="70" t="s">
        <v>62</v>
      </c>
      <c r="B28" s="70"/>
      <c r="C28" s="70"/>
      <c r="D28" s="69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9"/>
      <c r="C29" s="69"/>
      <c r="D29" s="69"/>
      <c r="E29" s="69"/>
      <c r="F29" s="69"/>
    </row>
    <row r="30" customFormat="false" ht="13.8" hidden="false" customHeight="false" outlineLevel="0" collapsed="false">
      <c r="B30" s="71" t="s">
        <v>29</v>
      </c>
      <c r="C30" s="69"/>
      <c r="D30" s="69"/>
      <c r="E30" s="69"/>
      <c r="F30" s="69"/>
    </row>
    <row r="31" customFormat="false" ht="13.8" hidden="false" customHeight="false" outlineLevel="0" collapsed="false">
      <c r="A31" s="70" t="s">
        <v>113</v>
      </c>
      <c r="B31" s="70"/>
      <c r="C31" s="70"/>
      <c r="D31" s="72"/>
      <c r="E31" s="73" t="s">
        <v>114</v>
      </c>
      <c r="F31" s="73"/>
    </row>
  </sheetData>
  <mergeCells count="28">
    <mergeCell ref="A1:F1"/>
    <mergeCell ref="A2:C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3"/>
  <sheetViews>
    <sheetView showFormulas="false" showGridLines="true" showRowColHeaders="true" showZeros="true" rightToLeft="false" tabSelected="false" showOutlineSymbols="true" defaultGridColor="true" view="normal" topLeftCell="A25" colorId="64" zoomScale="110" zoomScaleNormal="110" zoomScalePageLayoutView="100" workbookViewId="0">
      <selection pane="topLeft" activeCell="G5" activeCellId="0" sqref="G5"/>
    </sheetView>
  </sheetViews>
  <sheetFormatPr defaultColWidth="10.265625" defaultRowHeight="13.8" zeroHeight="false" outlineLevelRow="0" outlineLevelCol="0"/>
  <cols>
    <col collapsed="false" customWidth="true" hidden="false" outlineLevel="0" max="1" min="1" style="74" width="5.16"/>
    <col collapsed="false" customWidth="true" hidden="false" outlineLevel="0" max="2" min="2" style="75" width="24.32"/>
    <col collapsed="false" customWidth="true" hidden="false" outlineLevel="0" max="3" min="3" style="75" width="14.62"/>
    <col collapsed="false" customWidth="true" hidden="false" outlineLevel="0" max="4" min="4" style="76" width="8.39"/>
    <col collapsed="false" customWidth="true" hidden="false" outlineLevel="0" max="5" min="5" style="76" width="8.8"/>
    <col collapsed="false" customWidth="true" hidden="false" outlineLevel="0" max="7" min="6" style="76" width="14.68"/>
    <col collapsed="false" customWidth="false" hidden="false" outlineLevel="0" max="60" min="8" style="77" width="10.27"/>
    <col collapsed="false" customWidth="false" hidden="false" outlineLevel="0" max="1020" min="61" style="1" width="10.27"/>
    <col collapsed="false" customWidth="true" hidden="false" outlineLevel="0" max="1024" min="1021" style="1" width="10.5"/>
  </cols>
  <sheetData>
    <row r="1" customFormat="false" ht="13.8" hidden="false" customHeight="false" outlineLevel="0" collapsed="false">
      <c r="A1" s="78" t="s">
        <v>115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customFormat="false" ht="13.8" hidden="false" customHeight="false" outlineLevel="0" collapsed="false">
      <c r="A2" s="79"/>
      <c r="B2" s="80"/>
      <c r="C2" s="2" t="str">
        <f aca="false">Обложка!D12</f>
        <v>01.12.22-31.12.22г.</v>
      </c>
      <c r="D2" s="2"/>
      <c r="E2" s="2"/>
      <c r="F2" s="2"/>
      <c r="H2" s="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="9" customFormat="true" ht="46.35" hidden="false" customHeight="true" outlineLevel="0" collapsed="false">
      <c r="A3" s="81" t="s">
        <v>116</v>
      </c>
      <c r="B3" s="82" t="s">
        <v>117</v>
      </c>
      <c r="C3" s="82"/>
      <c r="D3" s="83" t="s">
        <v>118</v>
      </c>
      <c r="E3" s="84" t="str">
        <f aca="false">'Контрольный лист'!G3</f>
        <v>Кол-во ловушек</v>
      </c>
      <c r="F3" s="83" t="s">
        <v>119</v>
      </c>
      <c r="G3" s="83" t="s">
        <v>119</v>
      </c>
      <c r="H3" s="77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AMI3" s="1"/>
      <c r="AMJ3" s="1"/>
    </row>
    <row r="4" s="9" customFormat="true" ht="25.35" hidden="false" customHeight="false" outlineLevel="0" collapsed="false">
      <c r="A4" s="38" t="n">
        <v>1</v>
      </c>
      <c r="B4" s="82" t="s">
        <v>120</v>
      </c>
      <c r="C4" s="87" t="s">
        <v>58</v>
      </c>
      <c r="D4" s="82" t="s">
        <v>121</v>
      </c>
      <c r="E4" s="87" t="n">
        <v>2</v>
      </c>
      <c r="F4" s="88" t="n">
        <v>44908</v>
      </c>
      <c r="G4" s="89" t="s">
        <v>122</v>
      </c>
      <c r="H4" s="77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AMI4" s="1"/>
      <c r="AMJ4" s="1"/>
    </row>
    <row r="5" s="9" customFormat="true" ht="25.1" hidden="false" customHeight="false" outlineLevel="0" collapsed="false">
      <c r="A5" s="38" t="n">
        <v>2</v>
      </c>
      <c r="B5" s="82" t="s">
        <v>123</v>
      </c>
      <c r="C5" s="87" t="s">
        <v>58</v>
      </c>
      <c r="D5" s="82" t="s">
        <v>121</v>
      </c>
      <c r="E5" s="87" t="n">
        <v>2</v>
      </c>
      <c r="F5" s="88" t="n">
        <v>44908</v>
      </c>
      <c r="G5" s="89" t="s">
        <v>122</v>
      </c>
      <c r="H5" s="77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AMI5" s="1"/>
      <c r="AMJ5" s="1"/>
    </row>
    <row r="6" s="9" customFormat="true" ht="25.1" hidden="false" customHeight="false" outlineLevel="0" collapsed="false">
      <c r="A6" s="38" t="n">
        <v>3</v>
      </c>
      <c r="B6" s="82" t="s">
        <v>124</v>
      </c>
      <c r="C6" s="87" t="s">
        <v>58</v>
      </c>
      <c r="D6" s="82" t="s">
        <v>121</v>
      </c>
      <c r="E6" s="87" t="n">
        <v>2</v>
      </c>
      <c r="F6" s="88" t="n">
        <v>44908</v>
      </c>
      <c r="G6" s="89" t="s">
        <v>122</v>
      </c>
      <c r="H6" s="77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AMI6" s="1"/>
      <c r="AMJ6" s="1"/>
    </row>
    <row r="7" s="9" customFormat="true" ht="37.3" hidden="false" customHeight="false" outlineLevel="0" collapsed="false">
      <c r="A7" s="38" t="n">
        <v>4</v>
      </c>
      <c r="B7" s="82" t="s">
        <v>125</v>
      </c>
      <c r="C7" s="87" t="s">
        <v>58</v>
      </c>
      <c r="D7" s="82" t="s">
        <v>121</v>
      </c>
      <c r="E7" s="87" t="n">
        <v>4</v>
      </c>
      <c r="F7" s="88" t="n">
        <v>44908</v>
      </c>
      <c r="G7" s="89" t="s">
        <v>122</v>
      </c>
      <c r="H7" s="77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AMI7" s="1"/>
      <c r="AMJ7" s="1"/>
    </row>
    <row r="8" s="9" customFormat="true" ht="13.8" hidden="false" customHeight="false" outlineLevel="0" collapsed="false">
      <c r="A8" s="38" t="n">
        <v>5</v>
      </c>
      <c r="B8" s="82" t="s">
        <v>126</v>
      </c>
      <c r="C8" s="87" t="s">
        <v>58</v>
      </c>
      <c r="D8" s="82" t="s">
        <v>121</v>
      </c>
      <c r="E8" s="87" t="n">
        <v>1</v>
      </c>
      <c r="F8" s="88" t="n">
        <v>44908</v>
      </c>
      <c r="G8" s="89" t="s">
        <v>122</v>
      </c>
      <c r="H8" s="77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AMI8" s="1"/>
      <c r="AMJ8" s="1"/>
    </row>
    <row r="9" s="9" customFormat="true" ht="13.8" hidden="false" customHeight="false" outlineLevel="0" collapsed="false">
      <c r="A9" s="38" t="n">
        <v>6</v>
      </c>
      <c r="B9" s="82" t="s">
        <v>127</v>
      </c>
      <c r="C9" s="87" t="s">
        <v>58</v>
      </c>
      <c r="D9" s="82" t="s">
        <v>121</v>
      </c>
      <c r="E9" s="87" t="n">
        <v>2</v>
      </c>
      <c r="F9" s="88" t="n">
        <v>44908</v>
      </c>
      <c r="G9" s="89" t="s">
        <v>122</v>
      </c>
      <c r="H9" s="77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AMI9" s="1"/>
      <c r="AMJ9" s="1"/>
    </row>
    <row r="10" s="9" customFormat="true" ht="25.1" hidden="false" customHeight="false" outlineLevel="0" collapsed="false">
      <c r="A10" s="38" t="n">
        <v>7</v>
      </c>
      <c r="B10" s="82" t="s">
        <v>128</v>
      </c>
      <c r="C10" s="87" t="s">
        <v>58</v>
      </c>
      <c r="D10" s="82" t="s">
        <v>121</v>
      </c>
      <c r="E10" s="87" t="n">
        <v>2</v>
      </c>
      <c r="F10" s="88" t="n">
        <v>44908</v>
      </c>
      <c r="G10" s="89" t="s">
        <v>122</v>
      </c>
      <c r="H10" s="77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AMI10" s="1"/>
      <c r="AMJ10" s="1"/>
    </row>
    <row r="11" s="9" customFormat="true" ht="36.55" hidden="false" customHeight="true" outlineLevel="0" collapsed="false">
      <c r="A11" s="38" t="n">
        <v>8</v>
      </c>
      <c r="B11" s="82" t="s">
        <v>129</v>
      </c>
      <c r="C11" s="87" t="s">
        <v>58</v>
      </c>
      <c r="D11" s="82" t="s">
        <v>121</v>
      </c>
      <c r="E11" s="87" t="n">
        <v>2</v>
      </c>
      <c r="F11" s="88" t="n">
        <v>44908</v>
      </c>
      <c r="G11" s="89" t="s">
        <v>122</v>
      </c>
      <c r="H11" s="77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AMI11" s="1"/>
      <c r="AMJ11" s="1"/>
    </row>
    <row r="12" s="9" customFormat="true" ht="13.8" hidden="false" customHeight="false" outlineLevel="0" collapsed="false">
      <c r="A12" s="38" t="n">
        <v>9</v>
      </c>
      <c r="B12" s="82" t="s">
        <v>130</v>
      </c>
      <c r="C12" s="87" t="s">
        <v>58</v>
      </c>
      <c r="D12" s="82" t="s">
        <v>121</v>
      </c>
      <c r="E12" s="87" t="n">
        <v>1</v>
      </c>
      <c r="F12" s="88" t="n">
        <v>44908</v>
      </c>
      <c r="G12" s="89" t="s">
        <v>122</v>
      </c>
      <c r="H12" s="77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AMI12" s="1"/>
      <c r="AMJ12" s="1"/>
    </row>
    <row r="13" s="9" customFormat="true" ht="13.8" hidden="false" customHeight="false" outlineLevel="0" collapsed="false">
      <c r="A13" s="38" t="n">
        <v>10</v>
      </c>
      <c r="B13" s="82" t="s">
        <v>131</v>
      </c>
      <c r="C13" s="87" t="s">
        <v>58</v>
      </c>
      <c r="D13" s="82" t="s">
        <v>121</v>
      </c>
      <c r="E13" s="87" t="n">
        <v>1</v>
      </c>
      <c r="F13" s="88" t="n">
        <v>44908</v>
      </c>
      <c r="G13" s="89" t="s">
        <v>122</v>
      </c>
      <c r="H13" s="77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AMI13" s="1"/>
      <c r="AMJ13" s="1"/>
    </row>
    <row r="14" s="9" customFormat="true" ht="13.8" hidden="false" customHeight="false" outlineLevel="0" collapsed="false">
      <c r="A14" s="38" t="n">
        <v>11</v>
      </c>
      <c r="B14" s="82" t="s">
        <v>132</v>
      </c>
      <c r="C14" s="87" t="s">
        <v>58</v>
      </c>
      <c r="D14" s="82" t="s">
        <v>121</v>
      </c>
      <c r="E14" s="87" t="n">
        <v>1</v>
      </c>
      <c r="F14" s="88" t="n">
        <v>44908</v>
      </c>
      <c r="G14" s="89" t="s">
        <v>122</v>
      </c>
      <c r="H14" s="77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AMI14" s="1"/>
      <c r="AMJ14" s="1"/>
    </row>
    <row r="15" s="9" customFormat="true" ht="13.8" hidden="false" customHeight="false" outlineLevel="0" collapsed="false">
      <c r="A15" s="38" t="n">
        <v>12</v>
      </c>
      <c r="B15" s="82" t="s">
        <v>133</v>
      </c>
      <c r="C15" s="87" t="s">
        <v>58</v>
      </c>
      <c r="D15" s="82" t="s">
        <v>121</v>
      </c>
      <c r="E15" s="87" t="n">
        <v>3</v>
      </c>
      <c r="F15" s="88" t="n">
        <v>44908</v>
      </c>
      <c r="G15" s="89" t="s">
        <v>122</v>
      </c>
      <c r="H15" s="7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AMI15" s="1"/>
      <c r="AMJ15" s="1"/>
    </row>
    <row r="16" s="9" customFormat="true" ht="25.1" hidden="false" customHeight="false" outlineLevel="0" collapsed="false">
      <c r="A16" s="38" t="n">
        <v>13</v>
      </c>
      <c r="B16" s="90" t="s">
        <v>134</v>
      </c>
      <c r="C16" s="87" t="s">
        <v>58</v>
      </c>
      <c r="D16" s="87" t="s">
        <v>121</v>
      </c>
      <c r="E16" s="87" t="n">
        <v>1</v>
      </c>
      <c r="F16" s="88" t="n">
        <v>44908</v>
      </c>
      <c r="G16" s="89" t="s">
        <v>122</v>
      </c>
      <c r="H16" s="77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AMI16" s="1"/>
      <c r="AMJ16" s="1"/>
    </row>
    <row r="17" s="9" customFormat="true" ht="13.8" hidden="false" customHeight="false" outlineLevel="0" collapsed="false">
      <c r="A17" s="38" t="n">
        <v>14</v>
      </c>
      <c r="B17" s="82" t="s">
        <v>135</v>
      </c>
      <c r="C17" s="87" t="s">
        <v>58</v>
      </c>
      <c r="D17" s="87" t="s">
        <v>121</v>
      </c>
      <c r="E17" s="87" t="n">
        <v>2</v>
      </c>
      <c r="F17" s="88" t="n">
        <v>44908</v>
      </c>
      <c r="G17" s="89" t="s">
        <v>122</v>
      </c>
      <c r="H17" s="77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AMI17" s="1"/>
      <c r="AMJ17" s="1"/>
    </row>
    <row r="18" s="9" customFormat="true" ht="13.8" hidden="false" customHeight="false" outlineLevel="0" collapsed="false">
      <c r="A18" s="38" t="n">
        <v>15</v>
      </c>
      <c r="B18" s="82" t="s">
        <v>136</v>
      </c>
      <c r="C18" s="87" t="s">
        <v>58</v>
      </c>
      <c r="D18" s="87" t="s">
        <v>121</v>
      </c>
      <c r="E18" s="87" t="n">
        <v>3</v>
      </c>
      <c r="F18" s="88" t="n">
        <v>44908</v>
      </c>
      <c r="G18" s="89" t="s">
        <v>122</v>
      </c>
      <c r="H18" s="7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AMI18" s="1"/>
      <c r="AMJ18" s="1"/>
    </row>
    <row r="19" s="9" customFormat="true" ht="37.3" hidden="false" customHeight="false" outlineLevel="0" collapsed="false">
      <c r="A19" s="38" t="n">
        <v>16</v>
      </c>
      <c r="B19" s="82" t="s">
        <v>137</v>
      </c>
      <c r="C19" s="87" t="s">
        <v>58</v>
      </c>
      <c r="D19" s="87" t="s">
        <v>121</v>
      </c>
      <c r="E19" s="87" t="n">
        <v>1</v>
      </c>
      <c r="F19" s="88" t="n">
        <v>44908</v>
      </c>
      <c r="G19" s="89" t="s">
        <v>122</v>
      </c>
      <c r="H19" s="7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AMI19" s="1"/>
      <c r="AMJ19" s="1"/>
    </row>
    <row r="20" s="9" customFormat="true" ht="37.3" hidden="false" customHeight="false" outlineLevel="0" collapsed="false">
      <c r="A20" s="38" t="n">
        <v>17</v>
      </c>
      <c r="B20" s="82" t="s">
        <v>138</v>
      </c>
      <c r="C20" s="87" t="s">
        <v>58</v>
      </c>
      <c r="D20" s="87" t="s">
        <v>121</v>
      </c>
      <c r="E20" s="87" t="n">
        <v>1</v>
      </c>
      <c r="F20" s="88" t="n">
        <v>44908</v>
      </c>
      <c r="G20" s="89" t="s">
        <v>122</v>
      </c>
      <c r="H20" s="7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AMI20" s="1"/>
      <c r="AMJ20" s="1"/>
    </row>
    <row r="21" s="9" customFormat="true" ht="37.3" hidden="false" customHeight="false" outlineLevel="0" collapsed="false">
      <c r="A21" s="38" t="n">
        <v>18</v>
      </c>
      <c r="B21" s="82" t="s">
        <v>139</v>
      </c>
      <c r="C21" s="87" t="s">
        <v>58</v>
      </c>
      <c r="D21" s="87" t="s">
        <v>121</v>
      </c>
      <c r="E21" s="87" t="n">
        <v>2</v>
      </c>
      <c r="F21" s="88" t="n">
        <v>44908</v>
      </c>
      <c r="G21" s="89" t="s">
        <v>122</v>
      </c>
      <c r="H21" s="7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AMI21" s="1"/>
      <c r="AMJ21" s="1"/>
    </row>
    <row r="22" s="9" customFormat="true" ht="25.1" hidden="false" customHeight="false" outlineLevel="0" collapsed="false">
      <c r="A22" s="38" t="n">
        <v>19</v>
      </c>
      <c r="B22" s="82" t="s">
        <v>140</v>
      </c>
      <c r="C22" s="87" t="s">
        <v>58</v>
      </c>
      <c r="D22" s="87" t="s">
        <v>121</v>
      </c>
      <c r="E22" s="87" t="n">
        <v>2</v>
      </c>
      <c r="F22" s="88" t="n">
        <v>44908</v>
      </c>
      <c r="G22" s="89" t="s">
        <v>122</v>
      </c>
      <c r="H22" s="7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AMI22" s="1"/>
      <c r="AMJ22" s="1"/>
    </row>
    <row r="23" s="9" customFormat="true" ht="25.1" hidden="false" customHeight="false" outlineLevel="0" collapsed="false">
      <c r="A23" s="38" t="n">
        <v>20</v>
      </c>
      <c r="B23" s="82" t="s">
        <v>141</v>
      </c>
      <c r="C23" s="87" t="s">
        <v>58</v>
      </c>
      <c r="D23" s="87" t="s">
        <v>121</v>
      </c>
      <c r="E23" s="87" t="n">
        <v>4</v>
      </c>
      <c r="F23" s="88" t="n">
        <v>44908</v>
      </c>
      <c r="G23" s="89" t="s">
        <v>122</v>
      </c>
      <c r="H23" s="7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AMI23" s="1"/>
      <c r="AMJ23" s="1"/>
    </row>
    <row r="24" s="9" customFormat="true" ht="13.8" hidden="false" customHeight="false" outlineLevel="0" collapsed="false">
      <c r="A24" s="38" t="n">
        <v>21</v>
      </c>
      <c r="B24" s="82" t="s">
        <v>142</v>
      </c>
      <c r="C24" s="87" t="s">
        <v>58</v>
      </c>
      <c r="D24" s="87" t="s">
        <v>121</v>
      </c>
      <c r="E24" s="87" t="n">
        <v>2</v>
      </c>
      <c r="F24" s="88" t="n">
        <v>44908</v>
      </c>
      <c r="G24" s="89" t="s">
        <v>122</v>
      </c>
      <c r="H24" s="7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AMI24" s="1"/>
      <c r="AMJ24" s="1"/>
    </row>
    <row r="25" s="9" customFormat="true" ht="25.1" hidden="false" customHeight="false" outlineLevel="0" collapsed="false">
      <c r="A25" s="38" t="n">
        <v>22</v>
      </c>
      <c r="B25" s="82" t="s">
        <v>143</v>
      </c>
      <c r="C25" s="87" t="s">
        <v>58</v>
      </c>
      <c r="D25" s="87" t="s">
        <v>121</v>
      </c>
      <c r="E25" s="87" t="n">
        <v>2</v>
      </c>
      <c r="F25" s="88" t="n">
        <v>44908</v>
      </c>
      <c r="G25" s="89" t="s">
        <v>122</v>
      </c>
      <c r="H25" s="7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AMI25" s="1"/>
      <c r="AMJ25" s="1"/>
    </row>
    <row r="26" s="9" customFormat="true" ht="13.8" hidden="false" customHeight="false" outlineLevel="0" collapsed="false">
      <c r="A26" s="38" t="n">
        <v>23</v>
      </c>
      <c r="B26" s="82" t="s">
        <v>144</v>
      </c>
      <c r="C26" s="87" t="s">
        <v>58</v>
      </c>
      <c r="D26" s="87" t="s">
        <v>121</v>
      </c>
      <c r="E26" s="87" t="n">
        <v>2</v>
      </c>
      <c r="F26" s="88" t="n">
        <v>44908</v>
      </c>
      <c r="G26" s="89" t="s">
        <v>122</v>
      </c>
      <c r="H26" s="77"/>
      <c r="I26" s="8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AMI26" s="1"/>
      <c r="AMJ26" s="1"/>
    </row>
    <row r="27" s="9" customFormat="true" ht="25.1" hidden="false" customHeight="false" outlineLevel="0" collapsed="false">
      <c r="A27" s="38" t="n">
        <v>24</v>
      </c>
      <c r="B27" s="82" t="s">
        <v>140</v>
      </c>
      <c r="C27" s="87" t="s">
        <v>58</v>
      </c>
      <c r="D27" s="87" t="s">
        <v>121</v>
      </c>
      <c r="E27" s="87" t="n">
        <v>2</v>
      </c>
      <c r="F27" s="88" t="n">
        <v>44908</v>
      </c>
      <c r="G27" s="89" t="s">
        <v>122</v>
      </c>
      <c r="H27" s="77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AMI27" s="1"/>
      <c r="AMJ27" s="1"/>
    </row>
    <row r="28" s="9" customFormat="true" ht="13.8" hidden="false" customHeight="false" outlineLevel="0" collapsed="false">
      <c r="A28" s="38" t="n">
        <v>25</v>
      </c>
      <c r="B28" s="82" t="s">
        <v>145</v>
      </c>
      <c r="C28" s="87" t="s">
        <v>58</v>
      </c>
      <c r="D28" s="87" t="s">
        <v>121</v>
      </c>
      <c r="E28" s="87" t="n">
        <v>1</v>
      </c>
      <c r="F28" s="88" t="n">
        <v>44908</v>
      </c>
      <c r="G28" s="89" t="s">
        <v>122</v>
      </c>
      <c r="H28" s="77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AMI28" s="1"/>
      <c r="AMJ28" s="1"/>
    </row>
    <row r="29" s="9" customFormat="true" ht="13.8" hidden="false" customHeight="false" outlineLevel="0" collapsed="false">
      <c r="A29" s="38" t="n">
        <v>26</v>
      </c>
      <c r="B29" s="82" t="s">
        <v>146</v>
      </c>
      <c r="C29" s="87" t="s">
        <v>58</v>
      </c>
      <c r="D29" s="87" t="s">
        <v>121</v>
      </c>
      <c r="E29" s="87" t="n">
        <v>4</v>
      </c>
      <c r="F29" s="88" t="n">
        <v>44908</v>
      </c>
      <c r="G29" s="89" t="s">
        <v>122</v>
      </c>
      <c r="H29" s="77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AMI29" s="1"/>
      <c r="AMJ29" s="1"/>
    </row>
    <row r="30" s="9" customFormat="true" ht="13.8" hidden="false" customHeight="false" outlineLevel="0" collapsed="false">
      <c r="A30" s="38" t="n">
        <v>27</v>
      </c>
      <c r="B30" s="82" t="s">
        <v>135</v>
      </c>
      <c r="C30" s="87" t="s">
        <v>58</v>
      </c>
      <c r="D30" s="87" t="s">
        <v>147</v>
      </c>
      <c r="E30" s="87" t="n">
        <v>1</v>
      </c>
      <c r="F30" s="88" t="n">
        <v>44908</v>
      </c>
      <c r="G30" s="89" t="s">
        <v>122</v>
      </c>
      <c r="H30" s="77"/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AMI30" s="1"/>
      <c r="AMJ30" s="1"/>
    </row>
    <row r="31" s="9" customFormat="true" ht="13.8" hidden="false" customHeight="false" outlineLevel="0" collapsed="false">
      <c r="A31" s="38" t="n">
        <v>28</v>
      </c>
      <c r="B31" s="82" t="s">
        <v>146</v>
      </c>
      <c r="C31" s="87" t="s">
        <v>58</v>
      </c>
      <c r="D31" s="82" t="s">
        <v>147</v>
      </c>
      <c r="E31" s="87" t="n">
        <v>1</v>
      </c>
      <c r="F31" s="88" t="n">
        <v>44908</v>
      </c>
      <c r="G31" s="89" t="s">
        <v>122</v>
      </c>
      <c r="H31" s="77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AMI31" s="1"/>
      <c r="AMJ31" s="1"/>
    </row>
    <row r="32" s="9" customFormat="true" ht="25.1" hidden="false" customHeight="false" outlineLevel="0" collapsed="false">
      <c r="A32" s="38" t="n">
        <v>29</v>
      </c>
      <c r="B32" s="82" t="s">
        <v>148</v>
      </c>
      <c r="C32" s="87" t="s">
        <v>58</v>
      </c>
      <c r="D32" s="82" t="s">
        <v>147</v>
      </c>
      <c r="E32" s="87" t="n">
        <v>1</v>
      </c>
      <c r="F32" s="88" t="n">
        <v>44908</v>
      </c>
      <c r="G32" s="89" t="s">
        <v>122</v>
      </c>
      <c r="H32" s="77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AMI32" s="1"/>
      <c r="AMJ32" s="1"/>
    </row>
    <row r="33" s="9" customFormat="true" ht="13.8" hidden="false" customHeight="false" outlineLevel="0" collapsed="false">
      <c r="A33" s="38" t="n">
        <v>30</v>
      </c>
      <c r="B33" s="82" t="s">
        <v>135</v>
      </c>
      <c r="C33" s="87" t="s">
        <v>58</v>
      </c>
      <c r="D33" s="82" t="s">
        <v>147</v>
      </c>
      <c r="E33" s="87" t="n">
        <v>1</v>
      </c>
      <c r="F33" s="88" t="n">
        <v>44908</v>
      </c>
      <c r="G33" s="89" t="s">
        <v>122</v>
      </c>
      <c r="H33" s="77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AMI33" s="1"/>
      <c r="AMJ33" s="1"/>
    </row>
    <row r="34" s="9" customFormat="true" ht="13.8" hidden="false" customHeight="false" outlineLevel="0" collapsed="false">
      <c r="A34" s="38" t="n">
        <v>31</v>
      </c>
      <c r="B34" s="82" t="s">
        <v>149</v>
      </c>
      <c r="C34" s="87" t="s">
        <v>58</v>
      </c>
      <c r="D34" s="82" t="s">
        <v>147</v>
      </c>
      <c r="E34" s="87" t="n">
        <v>2</v>
      </c>
      <c r="F34" s="88" t="n">
        <v>44908</v>
      </c>
      <c r="G34" s="89" t="s">
        <v>122</v>
      </c>
      <c r="H34" s="77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AMI34" s="1"/>
      <c r="AMJ34" s="1"/>
    </row>
    <row r="35" s="9" customFormat="true" ht="13.8" hidden="false" customHeight="false" outlineLevel="0" collapsed="false">
      <c r="A35" s="38" t="n">
        <v>32</v>
      </c>
      <c r="B35" s="82" t="s">
        <v>133</v>
      </c>
      <c r="C35" s="87" t="s">
        <v>58</v>
      </c>
      <c r="D35" s="82" t="s">
        <v>150</v>
      </c>
      <c r="E35" s="87" t="n">
        <v>2</v>
      </c>
      <c r="F35" s="88" t="n">
        <v>44908</v>
      </c>
      <c r="G35" s="89" t="s">
        <v>122</v>
      </c>
      <c r="H35" s="77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AMI35" s="1"/>
      <c r="AMJ35" s="1"/>
    </row>
    <row r="36" s="9" customFormat="true" ht="13.8" hidden="false" customHeight="false" outlineLevel="0" collapsed="false">
      <c r="A36" s="38" t="n">
        <v>33</v>
      </c>
      <c r="B36" s="90" t="s">
        <v>151</v>
      </c>
      <c r="C36" s="91" t="s">
        <v>152</v>
      </c>
      <c r="D36" s="87" t="s">
        <v>121</v>
      </c>
      <c r="E36" s="87" t="n">
        <v>2</v>
      </c>
      <c r="F36" s="88" t="n">
        <v>44908</v>
      </c>
      <c r="G36" s="89" t="s">
        <v>122</v>
      </c>
      <c r="H36" s="77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AMI36" s="1"/>
      <c r="AMJ36" s="1"/>
    </row>
    <row r="37" s="9" customFormat="true" ht="13.8" hidden="false" customHeight="false" outlineLevel="0" collapsed="false">
      <c r="A37" s="38" t="n">
        <v>34</v>
      </c>
      <c r="B37" s="82" t="s">
        <v>153</v>
      </c>
      <c r="C37" s="87" t="s">
        <v>152</v>
      </c>
      <c r="D37" s="87" t="s">
        <v>121</v>
      </c>
      <c r="E37" s="87" t="n">
        <v>10</v>
      </c>
      <c r="F37" s="88" t="n">
        <v>44908</v>
      </c>
      <c r="G37" s="89" t="s">
        <v>122</v>
      </c>
      <c r="H37" s="77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AMI37" s="1"/>
      <c r="AMJ37" s="1"/>
    </row>
    <row r="38" s="9" customFormat="true" ht="13.8" hidden="false" customHeight="false" outlineLevel="0" collapsed="false">
      <c r="A38" s="92"/>
      <c r="B38" s="93"/>
      <c r="C38" s="2"/>
      <c r="D38" s="2"/>
      <c r="E38" s="2"/>
      <c r="F38" s="94"/>
      <c r="G38" s="95"/>
      <c r="H38" s="77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AMI38" s="1"/>
      <c r="AMJ38" s="1"/>
    </row>
    <row r="39" s="9" customFormat="true" ht="13.8" hidden="false" customHeight="false" outlineLevel="0" collapsed="false">
      <c r="A39" s="92"/>
      <c r="B39" s="96" t="s">
        <v>26</v>
      </c>
      <c r="C39" s="97"/>
      <c r="D39" s="97"/>
      <c r="E39" s="97"/>
      <c r="F39" s="97"/>
      <c r="G39" s="97"/>
      <c r="H39" s="77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AMI39" s="1"/>
      <c r="AMJ39" s="1"/>
    </row>
    <row r="40" s="9" customFormat="true" ht="13.8" hidden="false" customHeight="false" outlineLevel="0" collapsed="false">
      <c r="A40" s="92"/>
      <c r="B40" s="5" t="s">
        <v>62</v>
      </c>
      <c r="C40" s="5"/>
      <c r="D40" s="2" t="s">
        <v>28</v>
      </c>
      <c r="E40" s="2"/>
      <c r="F40" s="2"/>
      <c r="G40" s="2"/>
      <c r="H40" s="77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AMI40" s="1"/>
      <c r="AMJ40" s="1"/>
    </row>
    <row r="41" s="9" customFormat="true" ht="13.8" hidden="false" customHeight="false" outlineLevel="0" collapsed="false">
      <c r="A41" s="92"/>
      <c r="B41" s="2"/>
      <c r="C41" s="2"/>
      <c r="D41" s="2"/>
      <c r="E41" s="2"/>
      <c r="F41" s="2"/>
      <c r="G41" s="2"/>
      <c r="H41" s="77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AMI41" s="1"/>
      <c r="AMJ41" s="1"/>
    </row>
    <row r="42" s="9" customFormat="true" ht="13.8" hidden="false" customHeight="false" outlineLevel="0" collapsed="false">
      <c r="A42" s="92"/>
      <c r="B42" s="96" t="s">
        <v>29</v>
      </c>
      <c r="C42" s="97"/>
      <c r="D42" s="97"/>
      <c r="E42" s="97"/>
      <c r="F42" s="97"/>
      <c r="G42" s="97"/>
      <c r="H42" s="77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AMI42" s="1"/>
      <c r="AMJ42" s="1"/>
    </row>
    <row r="43" s="9" customFormat="true" ht="13.8" hidden="false" customHeight="true" outlineLevel="0" collapsed="false">
      <c r="A43" s="92"/>
      <c r="B43" s="93" t="s">
        <v>113</v>
      </c>
      <c r="C43" s="93"/>
      <c r="D43" s="3" t="s">
        <v>154</v>
      </c>
      <c r="E43" s="3"/>
      <c r="F43" s="3"/>
      <c r="G43" s="3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AMI43" s="1"/>
      <c r="AMJ43" s="1"/>
    </row>
  </sheetData>
  <autoFilter ref="A3:G43"/>
  <mergeCells count="7">
    <mergeCell ref="A1:G1"/>
    <mergeCell ref="C2:E2"/>
    <mergeCell ref="B3:C3"/>
    <mergeCell ref="B40:C40"/>
    <mergeCell ref="D40:G40"/>
    <mergeCell ref="B43:C43"/>
    <mergeCell ref="D43:G43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51" activeCellId="0" sqref="D51"/>
    </sheetView>
  </sheetViews>
  <sheetFormatPr defaultColWidth="10.4609375" defaultRowHeight="13.8" zeroHeight="false" outlineLevelRow="0" outlineLevelCol="0"/>
  <cols>
    <col collapsed="false" customWidth="true" hidden="false" outlineLevel="0" max="1" min="1" style="75" width="29.2"/>
    <col collapsed="false" customWidth="true" hidden="false" outlineLevel="0" max="2" min="2" style="75" width="7.55"/>
    <col collapsed="false" customWidth="true" hidden="false" outlineLevel="0" max="3" min="3" style="75" width="15.07"/>
    <col collapsed="false" customWidth="true" hidden="false" outlineLevel="0" max="4" min="4" style="75" width="11.4"/>
    <col collapsed="false" customWidth="true" hidden="false" outlineLevel="0" max="5" min="5" style="76" width="12.46"/>
    <col collapsed="false" customWidth="true" hidden="false" outlineLevel="0" max="6" min="6" style="76" width="12.07"/>
    <col collapsed="false" customWidth="true" hidden="false" outlineLevel="0" max="7" min="7" style="76" width="8.74"/>
    <col collapsed="false" customWidth="true" hidden="false" outlineLevel="0" max="9" min="8" style="75" width="7.34"/>
    <col collapsed="false" customWidth="true" hidden="false" outlineLevel="0" max="10" min="10" style="76" width="7.22"/>
    <col collapsed="false" customWidth="true" hidden="false" outlineLevel="0" max="11" min="11" style="76" width="7.09"/>
    <col collapsed="false" customWidth="true" hidden="false" outlineLevel="0" max="12" min="12" style="76" width="9.99"/>
    <col collapsed="false" customWidth="true" hidden="false" outlineLevel="0" max="13" min="13" style="86" width="13.49"/>
    <col collapsed="false" customWidth="false" hidden="false" outlineLevel="0" max="62" min="14" style="86" width="10.47"/>
    <col collapsed="false" customWidth="false" hidden="false" outlineLevel="0" max="64" min="63" style="9" width="10.47"/>
    <col collapsed="false" customWidth="false" hidden="false" outlineLevel="0" max="1020" min="65" style="1" width="10.47"/>
    <col collapsed="false" customWidth="false" hidden="false" outlineLevel="0" max="1023" min="1021" style="1" width="10.5"/>
  </cols>
  <sheetData>
    <row r="1" customFormat="false" ht="13.8" hidden="false" customHeight="true" outlineLevel="0" collapsed="false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customFormat="false" ht="13.8" hidden="false" customHeight="false" outlineLevel="0" collapsed="false">
      <c r="A2" s="75" t="str">
        <f aca="false">Обложка!D12</f>
        <v>01.12.22-31.12.22г.</v>
      </c>
    </row>
    <row r="3" s="101" customFormat="true" ht="73.1" hidden="false" customHeight="false" outlineLevel="0" collapsed="false">
      <c r="A3" s="98" t="s">
        <v>117</v>
      </c>
      <c r="B3" s="99" t="s">
        <v>156</v>
      </c>
      <c r="C3" s="98" t="s">
        <v>157</v>
      </c>
      <c r="D3" s="98" t="s">
        <v>158</v>
      </c>
      <c r="E3" s="98" t="s">
        <v>159</v>
      </c>
      <c r="F3" s="98" t="s">
        <v>160</v>
      </c>
      <c r="G3" s="98" t="s">
        <v>161</v>
      </c>
      <c r="H3" s="98" t="s">
        <v>162</v>
      </c>
      <c r="I3" s="98" t="s">
        <v>163</v>
      </c>
      <c r="J3" s="98" t="s">
        <v>164</v>
      </c>
      <c r="K3" s="98" t="s">
        <v>165</v>
      </c>
      <c r="L3" s="98" t="s">
        <v>166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2" t="s">
        <v>120</v>
      </c>
      <c r="B4" s="99" t="n">
        <v>2</v>
      </c>
      <c r="C4" s="87" t="s">
        <v>58</v>
      </c>
      <c r="D4" s="82" t="s">
        <v>121</v>
      </c>
      <c r="E4" s="102" t="n">
        <v>17.18</v>
      </c>
      <c r="F4" s="82" t="s">
        <v>167</v>
      </c>
      <c r="G4" s="87" t="n">
        <v>2</v>
      </c>
      <c r="H4" s="82" t="n">
        <v>0</v>
      </c>
      <c r="I4" s="82" t="n">
        <v>0</v>
      </c>
      <c r="J4" s="82" t="n">
        <v>0</v>
      </c>
      <c r="K4" s="82" t="n">
        <v>0</v>
      </c>
      <c r="L4" s="82" t="n">
        <v>0</v>
      </c>
    </row>
    <row r="5" customFormat="false" ht="25.35" hidden="false" customHeight="false" outlineLevel="0" collapsed="false">
      <c r="A5" s="82" t="s">
        <v>123</v>
      </c>
      <c r="B5" s="99" t="n">
        <v>34</v>
      </c>
      <c r="C5" s="87" t="s">
        <v>58</v>
      </c>
      <c r="D5" s="82" t="s">
        <v>121</v>
      </c>
      <c r="E5" s="102" t="n">
        <v>20.21</v>
      </c>
      <c r="F5" s="82" t="s">
        <v>167</v>
      </c>
      <c r="G5" s="87" t="n">
        <v>2</v>
      </c>
      <c r="H5" s="82" t="n">
        <v>0</v>
      </c>
      <c r="I5" s="82" t="n">
        <v>0</v>
      </c>
      <c r="J5" s="82" t="n">
        <v>0</v>
      </c>
      <c r="K5" s="82" t="n">
        <v>0</v>
      </c>
      <c r="L5" s="82" t="n">
        <v>0</v>
      </c>
    </row>
    <row r="6" customFormat="false" ht="25.35" hidden="false" customHeight="false" outlineLevel="0" collapsed="false">
      <c r="A6" s="82" t="s">
        <v>124</v>
      </c>
      <c r="B6" s="99" t="n">
        <v>35</v>
      </c>
      <c r="C6" s="87" t="s">
        <v>58</v>
      </c>
      <c r="D6" s="82" t="s">
        <v>121</v>
      </c>
      <c r="E6" s="103" t="n">
        <v>41.19</v>
      </c>
      <c r="F6" s="82" t="s">
        <v>167</v>
      </c>
      <c r="G6" s="87" t="n">
        <v>2</v>
      </c>
      <c r="H6" s="82" t="n">
        <v>0</v>
      </c>
      <c r="I6" s="82" t="n">
        <v>0</v>
      </c>
      <c r="J6" s="82" t="n">
        <v>0</v>
      </c>
      <c r="K6" s="82" t="n">
        <v>0</v>
      </c>
      <c r="L6" s="82" t="n">
        <v>0</v>
      </c>
    </row>
    <row r="7" customFormat="false" ht="37.3" hidden="false" customHeight="false" outlineLevel="0" collapsed="false">
      <c r="A7" s="82" t="s">
        <v>125</v>
      </c>
      <c r="B7" s="99" t="n">
        <v>3</v>
      </c>
      <c r="C7" s="87" t="s">
        <v>58</v>
      </c>
      <c r="D7" s="82" t="s">
        <v>121</v>
      </c>
      <c r="E7" s="103" t="s">
        <v>168</v>
      </c>
      <c r="F7" s="82" t="s">
        <v>167</v>
      </c>
      <c r="G7" s="87" t="n">
        <v>4</v>
      </c>
      <c r="H7" s="82" t="n">
        <v>0</v>
      </c>
      <c r="I7" s="82" t="n">
        <v>0</v>
      </c>
      <c r="J7" s="82" t="n">
        <v>0</v>
      </c>
      <c r="K7" s="82" t="n">
        <v>32</v>
      </c>
      <c r="L7" s="82" t="n">
        <v>0</v>
      </c>
    </row>
    <row r="8" customFormat="false" ht="13.8" hidden="false" customHeight="false" outlineLevel="0" collapsed="false">
      <c r="A8" s="82" t="s">
        <v>126</v>
      </c>
      <c r="B8" s="99" t="n">
        <v>4</v>
      </c>
      <c r="C8" s="87" t="s">
        <v>58</v>
      </c>
      <c r="D8" s="82" t="s">
        <v>121</v>
      </c>
      <c r="E8" s="103" t="n">
        <v>38</v>
      </c>
      <c r="F8" s="82" t="s">
        <v>167</v>
      </c>
      <c r="G8" s="87" t="n">
        <v>1</v>
      </c>
      <c r="H8" s="82" t="n">
        <v>0</v>
      </c>
      <c r="I8" s="82" t="n">
        <v>0</v>
      </c>
      <c r="J8" s="82" t="n">
        <v>0</v>
      </c>
      <c r="K8" s="82" t="n">
        <v>0</v>
      </c>
      <c r="L8" s="82" t="n">
        <v>0</v>
      </c>
      <c r="N8" s="104"/>
    </row>
    <row r="9" customFormat="false" ht="13.8" hidden="false" customHeight="false" outlineLevel="0" collapsed="false">
      <c r="A9" s="82" t="s">
        <v>127</v>
      </c>
      <c r="B9" s="99" t="n">
        <v>5</v>
      </c>
      <c r="C9" s="87" t="s">
        <v>58</v>
      </c>
      <c r="D9" s="82" t="s">
        <v>121</v>
      </c>
      <c r="E9" s="103" t="n">
        <v>11.12</v>
      </c>
      <c r="F9" s="82" t="s">
        <v>167</v>
      </c>
      <c r="G9" s="87" t="n">
        <v>2</v>
      </c>
      <c r="H9" s="82" t="n">
        <v>0</v>
      </c>
      <c r="I9" s="82" t="n">
        <v>0</v>
      </c>
      <c r="J9" s="82" t="n">
        <v>0</v>
      </c>
      <c r="K9" s="82" t="n">
        <v>0</v>
      </c>
      <c r="L9" s="82" t="n">
        <v>0</v>
      </c>
    </row>
    <row r="10" customFormat="false" ht="13.8" hidden="false" customHeight="false" outlineLevel="0" collapsed="false">
      <c r="A10" s="82" t="s">
        <v>128</v>
      </c>
      <c r="B10" s="99" t="n">
        <v>9</v>
      </c>
      <c r="C10" s="87" t="s">
        <v>58</v>
      </c>
      <c r="D10" s="82" t="s">
        <v>121</v>
      </c>
      <c r="E10" s="103" t="n">
        <v>58.26</v>
      </c>
      <c r="F10" s="82" t="s">
        <v>167</v>
      </c>
      <c r="G10" s="87" t="n">
        <v>2</v>
      </c>
      <c r="H10" s="82" t="n">
        <v>0</v>
      </c>
      <c r="I10" s="82" t="n">
        <v>0</v>
      </c>
      <c r="J10" s="82" t="n">
        <v>0</v>
      </c>
      <c r="K10" s="82" t="n">
        <v>0</v>
      </c>
      <c r="L10" s="82" t="n">
        <v>0</v>
      </c>
    </row>
    <row r="11" customFormat="false" ht="37.3" hidden="false" customHeight="false" outlineLevel="0" collapsed="false">
      <c r="A11" s="82" t="s">
        <v>129</v>
      </c>
      <c r="B11" s="99" t="n">
        <v>10</v>
      </c>
      <c r="C11" s="87" t="s">
        <v>58</v>
      </c>
      <c r="D11" s="82" t="s">
        <v>121</v>
      </c>
      <c r="E11" s="105" t="n">
        <v>59.6</v>
      </c>
      <c r="F11" s="82" t="s">
        <v>167</v>
      </c>
      <c r="G11" s="87" t="n">
        <v>2</v>
      </c>
      <c r="H11" s="82" t="n">
        <v>0</v>
      </c>
      <c r="I11" s="82" t="n">
        <v>0</v>
      </c>
      <c r="J11" s="82" t="n">
        <v>0</v>
      </c>
      <c r="K11" s="82" t="n">
        <v>60</v>
      </c>
      <c r="L11" s="82" t="n">
        <v>0</v>
      </c>
    </row>
    <row r="12" customFormat="false" ht="13.8" hidden="false" customHeight="false" outlineLevel="0" collapsed="false">
      <c r="A12" s="82" t="s">
        <v>130</v>
      </c>
      <c r="B12" s="99" t="n">
        <v>12</v>
      </c>
      <c r="C12" s="87" t="s">
        <v>58</v>
      </c>
      <c r="D12" s="82" t="s">
        <v>121</v>
      </c>
      <c r="E12" s="82" t="n">
        <v>10</v>
      </c>
      <c r="F12" s="82" t="s">
        <v>167</v>
      </c>
      <c r="G12" s="87" t="n">
        <v>1</v>
      </c>
      <c r="H12" s="82" t="n">
        <v>0</v>
      </c>
      <c r="I12" s="82" t="n">
        <v>0</v>
      </c>
      <c r="J12" s="82" t="n">
        <v>0</v>
      </c>
      <c r="K12" s="82" t="n">
        <v>0</v>
      </c>
      <c r="L12" s="82" t="n">
        <v>0</v>
      </c>
    </row>
    <row r="13" customFormat="false" ht="13.8" hidden="false" customHeight="false" outlineLevel="0" collapsed="false">
      <c r="A13" s="82" t="s">
        <v>131</v>
      </c>
      <c r="B13" s="99" t="n">
        <v>1</v>
      </c>
      <c r="C13" s="87" t="s">
        <v>58</v>
      </c>
      <c r="D13" s="82" t="s">
        <v>121</v>
      </c>
      <c r="E13" s="82" t="n">
        <v>34</v>
      </c>
      <c r="F13" s="82" t="s">
        <v>167</v>
      </c>
      <c r="G13" s="87" t="n">
        <v>1</v>
      </c>
      <c r="H13" s="82" t="n">
        <v>0</v>
      </c>
      <c r="I13" s="82" t="n">
        <v>0</v>
      </c>
      <c r="J13" s="82" t="n">
        <v>0</v>
      </c>
      <c r="K13" s="82" t="n">
        <v>0</v>
      </c>
      <c r="L13" s="82" t="n">
        <v>0</v>
      </c>
    </row>
    <row r="14" customFormat="false" ht="13.8" hidden="false" customHeight="false" outlineLevel="0" collapsed="false">
      <c r="A14" s="82" t="s">
        <v>132</v>
      </c>
      <c r="B14" s="99" t="n">
        <v>32</v>
      </c>
      <c r="C14" s="87" t="s">
        <v>58</v>
      </c>
      <c r="D14" s="82" t="s">
        <v>121</v>
      </c>
      <c r="E14" s="82" t="n">
        <v>35</v>
      </c>
      <c r="F14" s="82" t="s">
        <v>167</v>
      </c>
      <c r="G14" s="87" t="n">
        <v>1</v>
      </c>
      <c r="H14" s="82" t="n">
        <v>0</v>
      </c>
      <c r="I14" s="82" t="n">
        <v>0</v>
      </c>
      <c r="J14" s="82" t="n">
        <v>0</v>
      </c>
      <c r="K14" s="82" t="n">
        <v>0</v>
      </c>
      <c r="L14" s="82" t="n">
        <v>0</v>
      </c>
    </row>
    <row r="15" customFormat="false" ht="13.8" hidden="false" customHeight="false" outlineLevel="0" collapsed="false">
      <c r="A15" s="82" t="s">
        <v>133</v>
      </c>
      <c r="B15" s="99" t="s">
        <v>5</v>
      </c>
      <c r="C15" s="87" t="s">
        <v>58</v>
      </c>
      <c r="D15" s="82" t="s">
        <v>121</v>
      </c>
      <c r="E15" s="82" t="s">
        <v>169</v>
      </c>
      <c r="F15" s="82" t="s">
        <v>167</v>
      </c>
      <c r="G15" s="87" t="n">
        <v>3</v>
      </c>
      <c r="H15" s="82" t="n">
        <v>0</v>
      </c>
      <c r="I15" s="82" t="n">
        <v>0</v>
      </c>
      <c r="J15" s="82" t="n">
        <v>0</v>
      </c>
      <c r="K15" s="82" t="n">
        <v>0</v>
      </c>
      <c r="L15" s="82" t="n">
        <v>0</v>
      </c>
    </row>
    <row r="16" customFormat="false" ht="25.35" hidden="false" customHeight="false" outlineLevel="0" collapsed="false">
      <c r="A16" s="90" t="s">
        <v>134</v>
      </c>
      <c r="B16" s="106" t="n">
        <v>31</v>
      </c>
      <c r="C16" s="87" t="s">
        <v>58</v>
      </c>
      <c r="D16" s="87" t="s">
        <v>121</v>
      </c>
      <c r="E16" s="91" t="n">
        <v>23</v>
      </c>
      <c r="F16" s="82" t="s">
        <v>167</v>
      </c>
      <c r="G16" s="87" t="n">
        <v>1</v>
      </c>
      <c r="H16" s="82" t="n">
        <v>0</v>
      </c>
      <c r="I16" s="82" t="n">
        <v>0</v>
      </c>
      <c r="J16" s="82" t="n">
        <v>0</v>
      </c>
      <c r="K16" s="82" t="n">
        <v>0</v>
      </c>
      <c r="L16" s="82" t="n">
        <v>0</v>
      </c>
    </row>
    <row r="17" customFormat="false" ht="13.8" hidden="false" customHeight="false" outlineLevel="0" collapsed="false">
      <c r="A17" s="82" t="s">
        <v>135</v>
      </c>
      <c r="B17" s="106" t="n">
        <v>20</v>
      </c>
      <c r="C17" s="87" t="s">
        <v>58</v>
      </c>
      <c r="D17" s="87" t="s">
        <v>121</v>
      </c>
      <c r="E17" s="91" t="n">
        <v>4.9</v>
      </c>
      <c r="F17" s="82" t="s">
        <v>167</v>
      </c>
      <c r="G17" s="87" t="n">
        <v>2</v>
      </c>
      <c r="H17" s="82" t="n">
        <v>0</v>
      </c>
      <c r="I17" s="82" t="n">
        <v>0</v>
      </c>
      <c r="J17" s="82" t="n">
        <v>9</v>
      </c>
      <c r="K17" s="82" t="n">
        <v>0</v>
      </c>
      <c r="L17" s="82" t="n">
        <v>0</v>
      </c>
    </row>
    <row r="18" customFormat="false" ht="13.8" hidden="false" customHeight="false" outlineLevel="0" collapsed="false">
      <c r="A18" s="82" t="s">
        <v>136</v>
      </c>
      <c r="B18" s="106" t="n">
        <v>29</v>
      </c>
      <c r="C18" s="87" t="s">
        <v>58</v>
      </c>
      <c r="D18" s="87" t="s">
        <v>121</v>
      </c>
      <c r="E18" s="91" t="s">
        <v>170</v>
      </c>
      <c r="F18" s="82" t="s">
        <v>167</v>
      </c>
      <c r="G18" s="87" t="n">
        <v>3</v>
      </c>
      <c r="H18" s="82" t="n">
        <v>0</v>
      </c>
      <c r="I18" s="82" t="n">
        <v>0</v>
      </c>
      <c r="J18" s="82" t="n">
        <v>0</v>
      </c>
      <c r="K18" s="82" t="n">
        <v>0</v>
      </c>
      <c r="L18" s="82" t="n">
        <v>0</v>
      </c>
    </row>
    <row r="19" customFormat="false" ht="33.8" hidden="false" customHeight="true" outlineLevel="0" collapsed="false">
      <c r="A19" s="82" t="s">
        <v>137</v>
      </c>
      <c r="B19" s="106" t="n">
        <v>14</v>
      </c>
      <c r="C19" s="87" t="s">
        <v>58</v>
      </c>
      <c r="D19" s="87" t="s">
        <v>121</v>
      </c>
      <c r="E19" s="91" t="n">
        <v>56</v>
      </c>
      <c r="F19" s="82" t="s">
        <v>167</v>
      </c>
      <c r="G19" s="87" t="n">
        <v>1</v>
      </c>
      <c r="H19" s="82" t="n">
        <v>0</v>
      </c>
      <c r="I19" s="82" t="n">
        <v>0</v>
      </c>
      <c r="J19" s="82" t="n">
        <v>0</v>
      </c>
      <c r="K19" s="82" t="n">
        <v>56</v>
      </c>
      <c r="L19" s="82" t="n">
        <v>0</v>
      </c>
    </row>
    <row r="20" customFormat="false" ht="25.35" hidden="false" customHeight="false" outlineLevel="0" collapsed="false">
      <c r="A20" s="82" t="s">
        <v>138</v>
      </c>
      <c r="B20" s="106" t="n">
        <v>15</v>
      </c>
      <c r="C20" s="87" t="s">
        <v>58</v>
      </c>
      <c r="D20" s="87" t="s">
        <v>121</v>
      </c>
      <c r="E20" s="91" t="n">
        <v>55</v>
      </c>
      <c r="F20" s="82" t="s">
        <v>167</v>
      </c>
      <c r="G20" s="87" t="n">
        <v>1</v>
      </c>
      <c r="H20" s="82" t="n">
        <v>0</v>
      </c>
      <c r="I20" s="82" t="n">
        <v>0</v>
      </c>
      <c r="J20" s="82" t="n">
        <v>0</v>
      </c>
      <c r="K20" s="82" t="n">
        <v>0</v>
      </c>
      <c r="L20" s="82" t="n">
        <v>0</v>
      </c>
    </row>
    <row r="21" customFormat="false" ht="25.35" hidden="false" customHeight="false" outlineLevel="0" collapsed="false">
      <c r="A21" s="82" t="s">
        <v>139</v>
      </c>
      <c r="B21" s="106" t="n">
        <v>23</v>
      </c>
      <c r="C21" s="87" t="s">
        <v>58</v>
      </c>
      <c r="D21" s="87" t="s">
        <v>121</v>
      </c>
      <c r="E21" s="91" t="n">
        <v>54.2</v>
      </c>
      <c r="F21" s="82" t="s">
        <v>167</v>
      </c>
      <c r="G21" s="87" t="n">
        <v>2</v>
      </c>
      <c r="H21" s="82" t="n">
        <v>0</v>
      </c>
      <c r="I21" s="82" t="n">
        <v>0</v>
      </c>
      <c r="J21" s="82" t="n">
        <v>0</v>
      </c>
      <c r="K21" s="82" t="n">
        <v>0</v>
      </c>
      <c r="L21" s="82" t="n">
        <v>0</v>
      </c>
    </row>
    <row r="22" customFormat="false" ht="25.35" hidden="false" customHeight="false" outlineLevel="0" collapsed="false">
      <c r="A22" s="82" t="s">
        <v>140</v>
      </c>
      <c r="B22" s="106" t="n">
        <v>19</v>
      </c>
      <c r="C22" s="87" t="s">
        <v>58</v>
      </c>
      <c r="D22" s="87" t="s">
        <v>121</v>
      </c>
      <c r="E22" s="91" t="n">
        <v>3.22</v>
      </c>
      <c r="F22" s="82" t="s">
        <v>167</v>
      </c>
      <c r="G22" s="87" t="n">
        <v>2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</row>
    <row r="23" customFormat="false" ht="20.85" hidden="false" customHeight="true" outlineLevel="0" collapsed="false">
      <c r="A23" s="82" t="s">
        <v>141</v>
      </c>
      <c r="B23" s="106" t="n">
        <v>16</v>
      </c>
      <c r="C23" s="87" t="s">
        <v>58</v>
      </c>
      <c r="D23" s="87" t="s">
        <v>121</v>
      </c>
      <c r="E23" s="91" t="s">
        <v>171</v>
      </c>
      <c r="F23" s="82" t="s">
        <v>167</v>
      </c>
      <c r="G23" s="87" t="n">
        <v>4</v>
      </c>
      <c r="H23" s="82" t="n">
        <v>0</v>
      </c>
      <c r="I23" s="82" t="n">
        <v>0</v>
      </c>
      <c r="J23" s="82" t="n">
        <v>62</v>
      </c>
      <c r="K23" s="82" t="n">
        <v>0</v>
      </c>
      <c r="L23" s="82" t="n">
        <v>0</v>
      </c>
    </row>
    <row r="24" customFormat="false" ht="23.1" hidden="false" customHeight="true" outlineLevel="0" collapsed="false">
      <c r="A24" s="82" t="s">
        <v>142</v>
      </c>
      <c r="B24" s="106" t="n">
        <v>21</v>
      </c>
      <c r="C24" s="87" t="s">
        <v>58</v>
      </c>
      <c r="D24" s="87" t="s">
        <v>121</v>
      </c>
      <c r="E24" s="91" t="n">
        <v>13.14</v>
      </c>
      <c r="F24" s="82" t="s">
        <v>167</v>
      </c>
      <c r="G24" s="87" t="n">
        <v>2</v>
      </c>
      <c r="H24" s="82" t="n">
        <v>0</v>
      </c>
      <c r="I24" s="82" t="n">
        <v>0</v>
      </c>
      <c r="J24" s="82" t="n">
        <v>0</v>
      </c>
      <c r="K24" s="82" t="n">
        <v>0</v>
      </c>
      <c r="L24" s="82" t="n">
        <v>0</v>
      </c>
    </row>
    <row r="25" customFormat="false" ht="13.8" hidden="false" customHeight="false" outlineLevel="0" collapsed="false">
      <c r="A25" s="82" t="s">
        <v>143</v>
      </c>
      <c r="B25" s="106" t="n">
        <v>36</v>
      </c>
      <c r="C25" s="87" t="s">
        <v>58</v>
      </c>
      <c r="D25" s="87" t="s">
        <v>121</v>
      </c>
      <c r="E25" s="91" t="n">
        <v>28.29</v>
      </c>
      <c r="F25" s="82" t="s">
        <v>167</v>
      </c>
      <c r="G25" s="87" t="n">
        <v>2</v>
      </c>
      <c r="H25" s="82" t="n">
        <v>0</v>
      </c>
      <c r="I25" s="82" t="n">
        <v>0</v>
      </c>
      <c r="J25" s="82" t="n">
        <v>0</v>
      </c>
      <c r="K25" s="82" t="n">
        <v>0</v>
      </c>
      <c r="L25" s="82" t="n">
        <v>0</v>
      </c>
    </row>
    <row r="26" customFormat="false" ht="13.8" hidden="false" customHeight="false" outlineLevel="0" collapsed="false">
      <c r="A26" s="82" t="s">
        <v>144</v>
      </c>
      <c r="B26" s="106" t="n">
        <v>24</v>
      </c>
      <c r="C26" s="87" t="s">
        <v>58</v>
      </c>
      <c r="D26" s="87" t="s">
        <v>121</v>
      </c>
      <c r="E26" s="91" t="n">
        <v>6.24</v>
      </c>
      <c r="F26" s="82" t="s">
        <v>167</v>
      </c>
      <c r="G26" s="87" t="n">
        <v>2</v>
      </c>
      <c r="H26" s="82" t="n">
        <v>0</v>
      </c>
      <c r="I26" s="82" t="n">
        <v>0</v>
      </c>
      <c r="J26" s="82" t="n">
        <v>0</v>
      </c>
      <c r="K26" s="82" t="n">
        <v>0</v>
      </c>
      <c r="L26" s="82" t="n">
        <v>0</v>
      </c>
    </row>
    <row r="27" customFormat="false" ht="25.35" hidden="false" customHeight="false" outlineLevel="0" collapsed="false">
      <c r="A27" s="82" t="s">
        <v>140</v>
      </c>
      <c r="B27" s="106" t="n">
        <v>19</v>
      </c>
      <c r="C27" s="87" t="s">
        <v>58</v>
      </c>
      <c r="D27" s="87" t="s">
        <v>121</v>
      </c>
      <c r="E27" s="91" t="n">
        <v>22.3</v>
      </c>
      <c r="F27" s="82" t="s">
        <v>167</v>
      </c>
      <c r="G27" s="87" t="n">
        <v>2</v>
      </c>
      <c r="H27" s="82" t="n">
        <v>0</v>
      </c>
      <c r="I27" s="82" t="n">
        <v>0</v>
      </c>
      <c r="J27" s="82" t="n">
        <v>0</v>
      </c>
      <c r="K27" s="82" t="n">
        <v>0</v>
      </c>
      <c r="L27" s="82" t="n">
        <v>0</v>
      </c>
    </row>
    <row r="28" customFormat="false" ht="13.8" hidden="false" customHeight="false" outlineLevel="0" collapsed="false">
      <c r="A28" s="82" t="s">
        <v>145</v>
      </c>
      <c r="B28" s="106" t="n">
        <v>8</v>
      </c>
      <c r="C28" s="87" t="s">
        <v>58</v>
      </c>
      <c r="D28" s="87" t="s">
        <v>121</v>
      </c>
      <c r="E28" s="91" t="n">
        <v>25</v>
      </c>
      <c r="F28" s="82" t="s">
        <v>167</v>
      </c>
      <c r="G28" s="87" t="n">
        <v>1</v>
      </c>
      <c r="H28" s="82" t="n">
        <v>0</v>
      </c>
      <c r="I28" s="82" t="n">
        <v>0</v>
      </c>
      <c r="J28" s="82" t="n">
        <v>25</v>
      </c>
      <c r="K28" s="82" t="n">
        <v>0</v>
      </c>
      <c r="L28" s="82" t="n">
        <v>0</v>
      </c>
    </row>
    <row r="29" customFormat="false" ht="13.8" hidden="false" customHeight="false" outlineLevel="0" collapsed="false">
      <c r="A29" s="82" t="s">
        <v>146</v>
      </c>
      <c r="B29" s="106" t="n">
        <v>27</v>
      </c>
      <c r="C29" s="87" t="s">
        <v>58</v>
      </c>
      <c r="D29" s="87" t="s">
        <v>121</v>
      </c>
      <c r="E29" s="91" t="s">
        <v>172</v>
      </c>
      <c r="F29" s="82" t="s">
        <v>167</v>
      </c>
      <c r="G29" s="87" t="n">
        <v>4</v>
      </c>
      <c r="H29" s="82" t="n">
        <v>0</v>
      </c>
      <c r="I29" s="82" t="n">
        <v>0</v>
      </c>
      <c r="J29" s="82" t="n">
        <v>40</v>
      </c>
      <c r="K29" s="82" t="n">
        <v>36.39</v>
      </c>
      <c r="L29" s="82" t="n">
        <v>0</v>
      </c>
    </row>
    <row r="30" customFormat="false" ht="37.3" hidden="false" customHeight="true" outlineLevel="0" collapsed="false">
      <c r="A30" s="82" t="s">
        <v>135</v>
      </c>
      <c r="B30" s="106" t="n">
        <v>20</v>
      </c>
      <c r="C30" s="87" t="s">
        <v>58</v>
      </c>
      <c r="D30" s="87" t="s">
        <v>147</v>
      </c>
      <c r="E30" s="87" t="n">
        <v>1</v>
      </c>
      <c r="F30" s="82" t="s">
        <v>167</v>
      </c>
      <c r="G30" s="87" t="n">
        <v>1</v>
      </c>
      <c r="H30" s="82" t="n">
        <v>0</v>
      </c>
      <c r="I30" s="82" t="n">
        <v>0</v>
      </c>
      <c r="J30" s="82" t="n">
        <v>0</v>
      </c>
      <c r="K30" s="82" t="n">
        <v>0</v>
      </c>
      <c r="L30" s="82" t="s">
        <v>173</v>
      </c>
    </row>
    <row r="31" customFormat="false" ht="35.05" hidden="false" customHeight="true" outlineLevel="0" collapsed="false">
      <c r="A31" s="82" t="s">
        <v>146</v>
      </c>
      <c r="B31" s="106" t="n">
        <v>27</v>
      </c>
      <c r="C31" s="87" t="s">
        <v>58</v>
      </c>
      <c r="D31" s="82" t="s">
        <v>147</v>
      </c>
      <c r="E31" s="91" t="n">
        <v>2</v>
      </c>
      <c r="F31" s="82" t="s">
        <v>167</v>
      </c>
      <c r="G31" s="87" t="n">
        <v>1</v>
      </c>
      <c r="H31" s="82" t="n">
        <v>0</v>
      </c>
      <c r="I31" s="82" t="n">
        <v>0</v>
      </c>
      <c r="J31" s="82" t="n">
        <v>0</v>
      </c>
      <c r="K31" s="82" t="n">
        <v>0</v>
      </c>
      <c r="L31" s="82" t="s">
        <v>173</v>
      </c>
    </row>
    <row r="32" s="112" customFormat="true" ht="31.3" hidden="false" customHeight="true" outlineLevel="0" collapsed="false">
      <c r="A32" s="82" t="s">
        <v>148</v>
      </c>
      <c r="B32" s="99" t="n">
        <v>11</v>
      </c>
      <c r="C32" s="87" t="s">
        <v>58</v>
      </c>
      <c r="D32" s="82" t="s">
        <v>147</v>
      </c>
      <c r="E32" s="90" t="n">
        <v>3</v>
      </c>
      <c r="F32" s="82" t="s">
        <v>167</v>
      </c>
      <c r="G32" s="87" t="n">
        <v>1</v>
      </c>
      <c r="H32" s="82" t="n">
        <v>0</v>
      </c>
      <c r="I32" s="82" t="n">
        <v>0</v>
      </c>
      <c r="J32" s="82" t="n">
        <v>0</v>
      </c>
      <c r="K32" s="82" t="n">
        <v>0</v>
      </c>
      <c r="L32" s="82" t="s">
        <v>173</v>
      </c>
      <c r="M32" s="107"/>
      <c r="N32" s="48"/>
      <c r="O32" s="108"/>
      <c r="P32" s="109"/>
      <c r="Q32" s="110"/>
      <c r="R32" s="109"/>
      <c r="S32" s="111"/>
      <c r="Z32" s="107"/>
      <c r="AA32" s="48"/>
      <c r="AB32" s="108"/>
      <c r="AC32" s="109"/>
      <c r="AD32" s="110"/>
      <c r="AE32" s="109"/>
      <c r="AF32" s="111"/>
      <c r="AM32" s="107"/>
      <c r="AN32" s="48"/>
      <c r="AO32" s="108"/>
      <c r="AP32" s="109"/>
      <c r="AQ32" s="110"/>
      <c r="AR32" s="109"/>
      <c r="AS32" s="111"/>
      <c r="AZ32" s="107"/>
      <c r="BA32" s="48"/>
      <c r="BB32" s="108"/>
      <c r="BC32" s="109"/>
      <c r="BD32" s="110"/>
      <c r="BE32" s="109"/>
      <c r="BF32" s="111"/>
      <c r="BM32" s="107"/>
      <c r="BN32" s="48"/>
      <c r="BO32" s="108"/>
      <c r="BP32" s="109"/>
      <c r="BQ32" s="110"/>
      <c r="BR32" s="109"/>
      <c r="BS32" s="111"/>
      <c r="BZ32" s="107"/>
      <c r="CA32" s="48"/>
      <c r="CB32" s="108"/>
      <c r="CC32" s="109"/>
      <c r="CD32" s="110"/>
      <c r="CE32" s="109"/>
      <c r="CF32" s="111"/>
      <c r="CM32" s="107"/>
      <c r="CN32" s="48"/>
      <c r="CO32" s="108"/>
      <c r="CP32" s="109"/>
      <c r="CQ32" s="110"/>
      <c r="CR32" s="109"/>
      <c r="CS32" s="111"/>
      <c r="CZ32" s="107"/>
      <c r="DA32" s="48"/>
      <c r="DB32" s="108"/>
      <c r="DC32" s="109"/>
      <c r="DD32" s="110"/>
      <c r="DE32" s="109"/>
      <c r="DF32" s="111"/>
      <c r="DM32" s="107"/>
      <c r="DN32" s="48"/>
      <c r="DO32" s="108"/>
      <c r="DP32" s="109"/>
      <c r="DQ32" s="110"/>
      <c r="DR32" s="109"/>
      <c r="DS32" s="111"/>
      <c r="DZ32" s="107"/>
      <c r="EA32" s="48"/>
      <c r="EB32" s="108"/>
      <c r="EC32" s="109"/>
      <c r="ED32" s="110"/>
      <c r="EE32" s="109"/>
      <c r="EF32" s="111"/>
      <c r="EM32" s="107"/>
      <c r="EN32" s="48"/>
      <c r="EO32" s="108"/>
      <c r="EP32" s="109"/>
      <c r="EQ32" s="110"/>
      <c r="ER32" s="109"/>
      <c r="ES32" s="111"/>
      <c r="EZ32" s="107"/>
      <c r="FA32" s="48"/>
      <c r="FB32" s="108"/>
      <c r="FC32" s="109"/>
      <c r="FD32" s="110"/>
      <c r="FE32" s="109"/>
      <c r="FF32" s="111"/>
      <c r="FM32" s="107"/>
      <c r="FN32" s="48"/>
      <c r="FO32" s="108"/>
      <c r="FP32" s="109"/>
      <c r="FQ32" s="110"/>
      <c r="FR32" s="109"/>
      <c r="FS32" s="111"/>
      <c r="FZ32" s="107"/>
      <c r="GA32" s="48"/>
      <c r="GB32" s="108"/>
      <c r="GC32" s="109"/>
      <c r="GD32" s="110"/>
      <c r="GE32" s="109"/>
      <c r="GF32" s="111"/>
      <c r="GM32" s="107"/>
      <c r="GN32" s="48"/>
      <c r="GO32" s="108"/>
      <c r="GP32" s="109"/>
      <c r="GQ32" s="110"/>
      <c r="GR32" s="109"/>
      <c r="GS32" s="111"/>
      <c r="GZ32" s="107"/>
      <c r="HA32" s="48"/>
      <c r="HB32" s="108"/>
      <c r="HC32" s="109"/>
      <c r="HD32" s="110"/>
      <c r="HE32" s="109"/>
      <c r="HF32" s="111"/>
      <c r="HM32" s="107"/>
      <c r="HN32" s="48"/>
      <c r="HO32" s="108"/>
      <c r="HP32" s="109"/>
      <c r="HQ32" s="110"/>
      <c r="HR32" s="109"/>
      <c r="HS32" s="111"/>
      <c r="HZ32" s="107"/>
      <c r="IA32" s="48"/>
      <c r="IB32" s="108"/>
      <c r="IC32" s="109"/>
      <c r="ID32" s="110"/>
      <c r="IE32" s="109"/>
      <c r="IF32" s="111"/>
      <c r="IM32" s="107"/>
      <c r="IN32" s="48"/>
      <c r="IO32" s="108"/>
      <c r="IP32" s="109"/>
      <c r="IQ32" s="110"/>
      <c r="IR32" s="109"/>
      <c r="IS32" s="111"/>
      <c r="IZ32" s="107"/>
      <c r="JA32" s="48"/>
      <c r="JB32" s="108"/>
      <c r="JC32" s="109"/>
      <c r="JD32" s="110"/>
      <c r="JE32" s="109"/>
      <c r="JF32" s="111"/>
      <c r="JM32" s="107"/>
      <c r="JN32" s="48"/>
      <c r="JO32" s="108"/>
      <c r="JP32" s="109"/>
      <c r="JQ32" s="110"/>
      <c r="JR32" s="109"/>
      <c r="JS32" s="111"/>
      <c r="JZ32" s="107"/>
      <c r="KA32" s="48"/>
      <c r="KB32" s="108"/>
      <c r="KC32" s="109"/>
      <c r="KD32" s="110"/>
      <c r="KE32" s="109"/>
      <c r="KF32" s="111"/>
      <c r="KM32" s="107"/>
      <c r="KN32" s="48"/>
      <c r="KO32" s="108"/>
      <c r="KP32" s="109"/>
      <c r="KQ32" s="110"/>
      <c r="KR32" s="109"/>
      <c r="KS32" s="111"/>
      <c r="KZ32" s="107"/>
      <c r="LA32" s="48"/>
      <c r="LB32" s="108"/>
      <c r="LC32" s="109"/>
      <c r="LD32" s="110"/>
      <c r="LE32" s="109"/>
      <c r="LF32" s="111"/>
      <c r="LM32" s="107"/>
      <c r="LN32" s="48"/>
      <c r="LO32" s="108"/>
      <c r="LP32" s="109"/>
      <c r="LQ32" s="110"/>
      <c r="LR32" s="109"/>
      <c r="LS32" s="111"/>
      <c r="LZ32" s="107"/>
      <c r="MA32" s="48"/>
      <c r="MB32" s="108"/>
      <c r="MC32" s="109"/>
      <c r="MD32" s="110"/>
      <c r="ME32" s="109"/>
      <c r="MF32" s="111"/>
      <c r="MM32" s="107"/>
      <c r="MN32" s="48"/>
      <c r="MO32" s="108"/>
      <c r="MP32" s="109"/>
      <c r="MQ32" s="110"/>
      <c r="MR32" s="109"/>
      <c r="MS32" s="111"/>
      <c r="MZ32" s="107"/>
      <c r="NA32" s="48"/>
      <c r="NB32" s="108"/>
      <c r="NC32" s="109"/>
      <c r="ND32" s="110"/>
      <c r="NE32" s="109"/>
      <c r="NF32" s="111"/>
      <c r="NM32" s="107"/>
      <c r="NN32" s="48"/>
      <c r="NO32" s="108"/>
      <c r="NP32" s="109"/>
      <c r="NQ32" s="110"/>
      <c r="NR32" s="109"/>
      <c r="NS32" s="111"/>
      <c r="NZ32" s="107"/>
      <c r="OA32" s="48"/>
      <c r="OB32" s="108"/>
      <c r="OC32" s="109"/>
      <c r="OD32" s="110"/>
      <c r="OE32" s="109"/>
      <c r="OF32" s="111"/>
      <c r="OM32" s="107"/>
      <c r="ON32" s="48"/>
      <c r="OO32" s="108"/>
      <c r="OP32" s="109"/>
      <c r="OQ32" s="110"/>
      <c r="OR32" s="109"/>
      <c r="OS32" s="111"/>
      <c r="OZ32" s="107"/>
      <c r="PA32" s="48"/>
      <c r="PB32" s="108"/>
      <c r="PC32" s="109"/>
      <c r="PD32" s="110"/>
      <c r="PE32" s="109"/>
      <c r="PF32" s="111"/>
      <c r="PM32" s="107"/>
      <c r="PN32" s="48"/>
      <c r="PO32" s="108"/>
      <c r="PP32" s="109"/>
      <c r="PQ32" s="110"/>
      <c r="PR32" s="109"/>
      <c r="PS32" s="111"/>
      <c r="PZ32" s="107"/>
      <c r="QA32" s="48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173</v>
      </c>
      <c r="QM32" s="115" t="s">
        <v>148</v>
      </c>
      <c r="QN32" s="116" t="n">
        <v>11</v>
      </c>
      <c r="QO32" s="117" t="s">
        <v>58</v>
      </c>
      <c r="QP32" s="118" t="s">
        <v>147</v>
      </c>
      <c r="QQ32" s="119" t="n">
        <v>3</v>
      </c>
      <c r="QR32" s="118" t="s">
        <v>167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173</v>
      </c>
      <c r="QZ32" s="115" t="s">
        <v>148</v>
      </c>
      <c r="RA32" s="116" t="n">
        <v>11</v>
      </c>
      <c r="RB32" s="117" t="s">
        <v>58</v>
      </c>
      <c r="RC32" s="118" t="s">
        <v>147</v>
      </c>
      <c r="RD32" s="119" t="n">
        <v>3</v>
      </c>
      <c r="RE32" s="118" t="s">
        <v>167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173</v>
      </c>
      <c r="RM32" s="115" t="s">
        <v>148</v>
      </c>
      <c r="RN32" s="116" t="n">
        <v>11</v>
      </c>
      <c r="RO32" s="117" t="s">
        <v>58</v>
      </c>
      <c r="RP32" s="118" t="s">
        <v>147</v>
      </c>
      <c r="RQ32" s="119" t="n">
        <v>3</v>
      </c>
      <c r="RR32" s="118" t="s">
        <v>167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173</v>
      </c>
      <c r="RZ32" s="115" t="s">
        <v>148</v>
      </c>
      <c r="SA32" s="116" t="n">
        <v>11</v>
      </c>
      <c r="SB32" s="117" t="s">
        <v>58</v>
      </c>
      <c r="SC32" s="118" t="s">
        <v>147</v>
      </c>
      <c r="SD32" s="119" t="n">
        <v>3</v>
      </c>
      <c r="SE32" s="118" t="s">
        <v>167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173</v>
      </c>
      <c r="SM32" s="115" t="s">
        <v>148</v>
      </c>
      <c r="SN32" s="116" t="n">
        <v>11</v>
      </c>
      <c r="SO32" s="117" t="s">
        <v>58</v>
      </c>
      <c r="SP32" s="118" t="s">
        <v>147</v>
      </c>
      <c r="SQ32" s="119" t="n">
        <v>3</v>
      </c>
      <c r="SR32" s="118" t="s">
        <v>167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173</v>
      </c>
      <c r="SZ32" s="115" t="s">
        <v>148</v>
      </c>
      <c r="TA32" s="116" t="n">
        <v>11</v>
      </c>
      <c r="TB32" s="117" t="s">
        <v>58</v>
      </c>
      <c r="TC32" s="118" t="s">
        <v>147</v>
      </c>
      <c r="TD32" s="119" t="n">
        <v>3</v>
      </c>
      <c r="TE32" s="118" t="s">
        <v>167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173</v>
      </c>
      <c r="TM32" s="115" t="s">
        <v>148</v>
      </c>
      <c r="TN32" s="116" t="n">
        <v>11</v>
      </c>
      <c r="TO32" s="117" t="s">
        <v>58</v>
      </c>
      <c r="TP32" s="118" t="s">
        <v>147</v>
      </c>
      <c r="TQ32" s="119" t="n">
        <v>3</v>
      </c>
      <c r="TR32" s="118" t="s">
        <v>167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173</v>
      </c>
      <c r="TZ32" s="115" t="s">
        <v>148</v>
      </c>
      <c r="UA32" s="116" t="n">
        <v>11</v>
      </c>
      <c r="UB32" s="117" t="s">
        <v>58</v>
      </c>
      <c r="UC32" s="118" t="s">
        <v>147</v>
      </c>
      <c r="UD32" s="119" t="n">
        <v>3</v>
      </c>
      <c r="UE32" s="118" t="s">
        <v>167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173</v>
      </c>
      <c r="UM32" s="115" t="s">
        <v>148</v>
      </c>
      <c r="UN32" s="116" t="n">
        <v>11</v>
      </c>
      <c r="UO32" s="117" t="s">
        <v>58</v>
      </c>
      <c r="UP32" s="118" t="s">
        <v>147</v>
      </c>
      <c r="UQ32" s="119" t="n">
        <v>3</v>
      </c>
      <c r="UR32" s="118" t="s">
        <v>167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173</v>
      </c>
      <c r="UZ32" s="115" t="s">
        <v>148</v>
      </c>
      <c r="VA32" s="116" t="n">
        <v>11</v>
      </c>
      <c r="VB32" s="117" t="s">
        <v>58</v>
      </c>
      <c r="VC32" s="118" t="s">
        <v>147</v>
      </c>
      <c r="VD32" s="119" t="n">
        <v>3</v>
      </c>
      <c r="VE32" s="118" t="s">
        <v>167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173</v>
      </c>
      <c r="VM32" s="115" t="s">
        <v>148</v>
      </c>
      <c r="VN32" s="116" t="n">
        <v>11</v>
      </c>
      <c r="VO32" s="117" t="s">
        <v>58</v>
      </c>
      <c r="VP32" s="118" t="s">
        <v>147</v>
      </c>
      <c r="VQ32" s="119" t="n">
        <v>3</v>
      </c>
      <c r="VR32" s="118" t="s">
        <v>167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173</v>
      </c>
      <c r="VZ32" s="115" t="s">
        <v>148</v>
      </c>
      <c r="WA32" s="116" t="n">
        <v>11</v>
      </c>
      <c r="WB32" s="117" t="s">
        <v>58</v>
      </c>
      <c r="WC32" s="118" t="s">
        <v>147</v>
      </c>
      <c r="WD32" s="119" t="n">
        <v>3</v>
      </c>
      <c r="WE32" s="118" t="s">
        <v>167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173</v>
      </c>
      <c r="WM32" s="115" t="s">
        <v>148</v>
      </c>
      <c r="WN32" s="116" t="n">
        <v>11</v>
      </c>
      <c r="WO32" s="117" t="s">
        <v>58</v>
      </c>
      <c r="WP32" s="118" t="s">
        <v>147</v>
      </c>
      <c r="WQ32" s="119" t="n">
        <v>3</v>
      </c>
      <c r="WR32" s="118" t="s">
        <v>167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173</v>
      </c>
      <c r="WZ32" s="115" t="s">
        <v>148</v>
      </c>
      <c r="XA32" s="116" t="n">
        <v>11</v>
      </c>
      <c r="XB32" s="117" t="s">
        <v>58</v>
      </c>
      <c r="XC32" s="118" t="s">
        <v>147</v>
      </c>
      <c r="XD32" s="119" t="n">
        <v>3</v>
      </c>
      <c r="XE32" s="118" t="s">
        <v>167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173</v>
      </c>
      <c r="XM32" s="115" t="s">
        <v>148</v>
      </c>
      <c r="XN32" s="116" t="n">
        <v>11</v>
      </c>
      <c r="XO32" s="117" t="s">
        <v>58</v>
      </c>
      <c r="XP32" s="118" t="s">
        <v>147</v>
      </c>
      <c r="XQ32" s="119" t="n">
        <v>3</v>
      </c>
      <c r="XR32" s="118" t="s">
        <v>167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173</v>
      </c>
      <c r="XZ32" s="115" t="s">
        <v>148</v>
      </c>
      <c r="YA32" s="116" t="n">
        <v>11</v>
      </c>
      <c r="YB32" s="117" t="s">
        <v>58</v>
      </c>
      <c r="YC32" s="118" t="s">
        <v>147</v>
      </c>
      <c r="YD32" s="119" t="n">
        <v>3</v>
      </c>
      <c r="YE32" s="118" t="s">
        <v>167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173</v>
      </c>
      <c r="YM32" s="115" t="s">
        <v>148</v>
      </c>
      <c r="YN32" s="116" t="n">
        <v>11</v>
      </c>
      <c r="YO32" s="117" t="s">
        <v>58</v>
      </c>
      <c r="YP32" s="118" t="s">
        <v>147</v>
      </c>
      <c r="YQ32" s="119" t="n">
        <v>3</v>
      </c>
      <c r="YR32" s="118" t="s">
        <v>167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173</v>
      </c>
      <c r="YZ32" s="115" t="s">
        <v>148</v>
      </c>
      <c r="ZA32" s="116" t="n">
        <v>11</v>
      </c>
      <c r="ZB32" s="117" t="s">
        <v>58</v>
      </c>
      <c r="ZC32" s="118" t="s">
        <v>147</v>
      </c>
      <c r="ZD32" s="119" t="n">
        <v>3</v>
      </c>
      <c r="ZE32" s="118" t="s">
        <v>167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173</v>
      </c>
      <c r="ZM32" s="115" t="s">
        <v>148</v>
      </c>
      <c r="ZN32" s="116" t="n">
        <v>11</v>
      </c>
      <c r="ZO32" s="117" t="s">
        <v>58</v>
      </c>
      <c r="ZP32" s="118" t="s">
        <v>147</v>
      </c>
      <c r="ZQ32" s="119" t="n">
        <v>3</v>
      </c>
      <c r="ZR32" s="118" t="s">
        <v>167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173</v>
      </c>
      <c r="ZZ32" s="115" t="s">
        <v>148</v>
      </c>
      <c r="AAA32" s="116" t="n">
        <v>11</v>
      </c>
      <c r="AAB32" s="117" t="s">
        <v>58</v>
      </c>
      <c r="AAC32" s="118" t="s">
        <v>147</v>
      </c>
      <c r="AAD32" s="119" t="n">
        <v>3</v>
      </c>
      <c r="AAE32" s="118" t="s">
        <v>167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173</v>
      </c>
      <c r="AAM32" s="115" t="s">
        <v>148</v>
      </c>
      <c r="AAN32" s="116" t="n">
        <v>11</v>
      </c>
      <c r="AAO32" s="117" t="s">
        <v>58</v>
      </c>
      <c r="AAP32" s="118" t="s">
        <v>147</v>
      </c>
      <c r="AAQ32" s="119" t="n">
        <v>3</v>
      </c>
      <c r="AAR32" s="118" t="s">
        <v>167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173</v>
      </c>
      <c r="AAZ32" s="115" t="s">
        <v>148</v>
      </c>
      <c r="ABA32" s="116" t="n">
        <v>11</v>
      </c>
      <c r="ABB32" s="117" t="s">
        <v>58</v>
      </c>
      <c r="ABC32" s="118" t="s">
        <v>147</v>
      </c>
      <c r="ABD32" s="119" t="n">
        <v>3</v>
      </c>
      <c r="ABE32" s="118" t="s">
        <v>167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173</v>
      </c>
      <c r="ABM32" s="115" t="s">
        <v>148</v>
      </c>
      <c r="ABN32" s="116" t="n">
        <v>11</v>
      </c>
      <c r="ABO32" s="117" t="s">
        <v>58</v>
      </c>
      <c r="ABP32" s="118" t="s">
        <v>147</v>
      </c>
      <c r="ABQ32" s="119" t="n">
        <v>3</v>
      </c>
      <c r="ABR32" s="118" t="s">
        <v>167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173</v>
      </c>
      <c r="ABZ32" s="115" t="s">
        <v>148</v>
      </c>
      <c r="ACA32" s="116" t="n">
        <v>11</v>
      </c>
      <c r="ACB32" s="117" t="s">
        <v>58</v>
      </c>
      <c r="ACC32" s="118" t="s">
        <v>147</v>
      </c>
      <c r="ACD32" s="119" t="n">
        <v>3</v>
      </c>
      <c r="ACE32" s="118" t="s">
        <v>167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173</v>
      </c>
      <c r="ACM32" s="115" t="s">
        <v>148</v>
      </c>
      <c r="ACN32" s="116" t="n">
        <v>11</v>
      </c>
      <c r="ACO32" s="117" t="s">
        <v>58</v>
      </c>
      <c r="ACP32" s="118" t="s">
        <v>147</v>
      </c>
      <c r="ACQ32" s="119" t="n">
        <v>3</v>
      </c>
      <c r="ACR32" s="118" t="s">
        <v>167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173</v>
      </c>
      <c r="ACZ32" s="115" t="s">
        <v>148</v>
      </c>
      <c r="ADA32" s="116" t="n">
        <v>11</v>
      </c>
      <c r="ADB32" s="117" t="s">
        <v>58</v>
      </c>
      <c r="ADC32" s="118" t="s">
        <v>147</v>
      </c>
      <c r="ADD32" s="119" t="n">
        <v>3</v>
      </c>
      <c r="ADE32" s="118" t="s">
        <v>167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173</v>
      </c>
      <c r="ADM32" s="115" t="s">
        <v>148</v>
      </c>
      <c r="ADN32" s="116" t="n">
        <v>11</v>
      </c>
      <c r="ADO32" s="117" t="s">
        <v>58</v>
      </c>
      <c r="ADP32" s="118" t="s">
        <v>147</v>
      </c>
      <c r="ADQ32" s="119" t="n">
        <v>3</v>
      </c>
      <c r="ADR32" s="118" t="s">
        <v>167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173</v>
      </c>
      <c r="ADZ32" s="115" t="s">
        <v>148</v>
      </c>
      <c r="AEA32" s="116" t="n">
        <v>11</v>
      </c>
      <c r="AEB32" s="117" t="s">
        <v>58</v>
      </c>
      <c r="AEC32" s="118" t="s">
        <v>147</v>
      </c>
      <c r="AED32" s="119" t="n">
        <v>3</v>
      </c>
      <c r="AEE32" s="118" t="s">
        <v>167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173</v>
      </c>
      <c r="AEM32" s="115" t="s">
        <v>148</v>
      </c>
      <c r="AEN32" s="116" t="n">
        <v>11</v>
      </c>
      <c r="AEO32" s="117" t="s">
        <v>58</v>
      </c>
      <c r="AEP32" s="118" t="s">
        <v>147</v>
      </c>
      <c r="AEQ32" s="119" t="n">
        <v>3</v>
      </c>
      <c r="AER32" s="118" t="s">
        <v>167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173</v>
      </c>
      <c r="AEZ32" s="115" t="s">
        <v>148</v>
      </c>
      <c r="AFA32" s="116" t="n">
        <v>11</v>
      </c>
      <c r="AFB32" s="117" t="s">
        <v>58</v>
      </c>
      <c r="AFC32" s="118" t="s">
        <v>147</v>
      </c>
      <c r="AFD32" s="119" t="n">
        <v>3</v>
      </c>
      <c r="AFE32" s="118" t="s">
        <v>167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173</v>
      </c>
      <c r="AFM32" s="115" t="s">
        <v>148</v>
      </c>
      <c r="AFN32" s="116" t="n">
        <v>11</v>
      </c>
      <c r="AFO32" s="117" t="s">
        <v>58</v>
      </c>
      <c r="AFP32" s="118" t="s">
        <v>147</v>
      </c>
      <c r="AFQ32" s="119" t="n">
        <v>3</v>
      </c>
      <c r="AFR32" s="118" t="s">
        <v>167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173</v>
      </c>
      <c r="AFZ32" s="115" t="s">
        <v>148</v>
      </c>
      <c r="AGA32" s="116" t="n">
        <v>11</v>
      </c>
      <c r="AGB32" s="117" t="s">
        <v>58</v>
      </c>
      <c r="AGC32" s="118" t="s">
        <v>147</v>
      </c>
      <c r="AGD32" s="119" t="n">
        <v>3</v>
      </c>
      <c r="AGE32" s="118" t="s">
        <v>167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173</v>
      </c>
      <c r="AGM32" s="115" t="s">
        <v>148</v>
      </c>
      <c r="AGN32" s="116" t="n">
        <v>11</v>
      </c>
      <c r="AGO32" s="117" t="s">
        <v>58</v>
      </c>
      <c r="AGP32" s="118" t="s">
        <v>147</v>
      </c>
      <c r="AGQ32" s="119" t="n">
        <v>3</v>
      </c>
      <c r="AGR32" s="118" t="s">
        <v>167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173</v>
      </c>
      <c r="AGZ32" s="115" t="s">
        <v>148</v>
      </c>
      <c r="AHA32" s="116" t="n">
        <v>11</v>
      </c>
      <c r="AHB32" s="117" t="s">
        <v>58</v>
      </c>
      <c r="AHC32" s="118" t="s">
        <v>147</v>
      </c>
      <c r="AHD32" s="119" t="n">
        <v>3</v>
      </c>
      <c r="AHE32" s="118" t="s">
        <v>167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173</v>
      </c>
      <c r="AHM32" s="115" t="s">
        <v>148</v>
      </c>
      <c r="AHN32" s="116" t="n">
        <v>11</v>
      </c>
      <c r="AHO32" s="117" t="s">
        <v>58</v>
      </c>
      <c r="AHP32" s="118" t="s">
        <v>147</v>
      </c>
      <c r="AHQ32" s="119" t="n">
        <v>3</v>
      </c>
      <c r="AHR32" s="118" t="s">
        <v>167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173</v>
      </c>
      <c r="AHZ32" s="115" t="s">
        <v>148</v>
      </c>
      <c r="AIA32" s="116" t="n">
        <v>11</v>
      </c>
      <c r="AIB32" s="117" t="s">
        <v>58</v>
      </c>
      <c r="AIC32" s="118" t="s">
        <v>147</v>
      </c>
      <c r="AID32" s="119" t="n">
        <v>3</v>
      </c>
      <c r="AIE32" s="118" t="s">
        <v>167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173</v>
      </c>
      <c r="AIM32" s="115" t="s">
        <v>148</v>
      </c>
      <c r="AIN32" s="116" t="n">
        <v>11</v>
      </c>
      <c r="AIO32" s="117" t="s">
        <v>58</v>
      </c>
      <c r="AIP32" s="118" t="s">
        <v>147</v>
      </c>
      <c r="AIQ32" s="119" t="n">
        <v>3</v>
      </c>
      <c r="AIR32" s="118" t="s">
        <v>167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173</v>
      </c>
      <c r="AIZ32" s="115" t="s">
        <v>148</v>
      </c>
      <c r="AJA32" s="116" t="n">
        <v>11</v>
      </c>
      <c r="AJB32" s="117" t="s">
        <v>58</v>
      </c>
      <c r="AJC32" s="118" t="s">
        <v>147</v>
      </c>
      <c r="AJD32" s="119" t="n">
        <v>3</v>
      </c>
      <c r="AJE32" s="118" t="s">
        <v>167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173</v>
      </c>
      <c r="AJM32" s="115" t="s">
        <v>148</v>
      </c>
      <c r="AJN32" s="116" t="n">
        <v>11</v>
      </c>
      <c r="AJO32" s="117" t="s">
        <v>58</v>
      </c>
      <c r="AJP32" s="118" t="s">
        <v>147</v>
      </c>
      <c r="AJQ32" s="119" t="n">
        <v>3</v>
      </c>
      <c r="AJR32" s="118" t="s">
        <v>167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173</v>
      </c>
      <c r="AJZ32" s="115" t="s">
        <v>148</v>
      </c>
      <c r="AKA32" s="116" t="n">
        <v>11</v>
      </c>
      <c r="AKB32" s="117" t="s">
        <v>58</v>
      </c>
      <c r="AKC32" s="118" t="s">
        <v>147</v>
      </c>
      <c r="AKD32" s="119" t="n">
        <v>3</v>
      </c>
      <c r="AKE32" s="118" t="s">
        <v>167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173</v>
      </c>
      <c r="AKM32" s="115" t="s">
        <v>148</v>
      </c>
      <c r="AKN32" s="116" t="n">
        <v>11</v>
      </c>
      <c r="AKO32" s="117" t="s">
        <v>58</v>
      </c>
      <c r="AKP32" s="118" t="s">
        <v>147</v>
      </c>
      <c r="AKQ32" s="119" t="n">
        <v>3</v>
      </c>
      <c r="AKR32" s="118" t="s">
        <v>167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173</v>
      </c>
      <c r="AKZ32" s="115" t="s">
        <v>148</v>
      </c>
      <c r="ALA32" s="116" t="n">
        <v>11</v>
      </c>
      <c r="ALB32" s="117" t="s">
        <v>58</v>
      </c>
      <c r="ALC32" s="118" t="s">
        <v>147</v>
      </c>
      <c r="ALD32" s="119" t="n">
        <v>3</v>
      </c>
      <c r="ALE32" s="118" t="s">
        <v>167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173</v>
      </c>
      <c r="ALM32" s="115" t="s">
        <v>148</v>
      </c>
      <c r="ALN32" s="116" t="n">
        <v>11</v>
      </c>
      <c r="ALO32" s="117" t="s">
        <v>58</v>
      </c>
      <c r="ALP32" s="118" t="s">
        <v>147</v>
      </c>
      <c r="ALQ32" s="119" t="n">
        <v>3</v>
      </c>
      <c r="ALR32" s="118" t="s">
        <v>167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173</v>
      </c>
      <c r="ALZ32" s="115" t="s">
        <v>148</v>
      </c>
      <c r="AMA32" s="116" t="n">
        <v>11</v>
      </c>
      <c r="AMB32" s="117" t="s">
        <v>58</v>
      </c>
      <c r="AMC32" s="118" t="s">
        <v>147</v>
      </c>
      <c r="AMD32" s="119" t="n">
        <v>3</v>
      </c>
      <c r="AME32" s="118" t="s">
        <v>167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2" t="s">
        <v>135</v>
      </c>
      <c r="B33" s="106" t="n">
        <v>20</v>
      </c>
      <c r="C33" s="87" t="s">
        <v>58</v>
      </c>
      <c r="D33" s="82" t="s">
        <v>147</v>
      </c>
      <c r="E33" s="91" t="n">
        <v>1</v>
      </c>
      <c r="F33" s="82" t="s">
        <v>167</v>
      </c>
      <c r="G33" s="87" t="n">
        <v>1</v>
      </c>
      <c r="H33" s="82" t="n">
        <v>0</v>
      </c>
      <c r="I33" s="82" t="n">
        <v>0</v>
      </c>
      <c r="J33" s="82" t="n">
        <v>0</v>
      </c>
      <c r="K33" s="82" t="n">
        <v>0</v>
      </c>
      <c r="L33" s="82" t="s">
        <v>173</v>
      </c>
      <c r="M33" s="107"/>
      <c r="N33" s="48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8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8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8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8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8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8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8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8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8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8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8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8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8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8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8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8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8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8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8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8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8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8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8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8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8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8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8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8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8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8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8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8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8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s="114" customFormat="true" ht="29.1" hidden="false" customHeight="true" outlineLevel="0" collapsed="false">
      <c r="A34" s="82" t="s">
        <v>149</v>
      </c>
      <c r="B34" s="99" t="n">
        <v>13</v>
      </c>
      <c r="C34" s="87" t="s">
        <v>58</v>
      </c>
      <c r="D34" s="82" t="s">
        <v>147</v>
      </c>
      <c r="E34" s="82" t="n">
        <v>5.4</v>
      </c>
      <c r="F34" s="82" t="s">
        <v>167</v>
      </c>
      <c r="G34" s="87" t="n">
        <v>2</v>
      </c>
      <c r="H34" s="82" t="n">
        <v>0</v>
      </c>
      <c r="I34" s="82" t="n">
        <v>0</v>
      </c>
      <c r="J34" s="82" t="n">
        <v>0</v>
      </c>
      <c r="K34" s="82" t="n">
        <v>0</v>
      </c>
      <c r="L34" s="82" t="s">
        <v>173</v>
      </c>
      <c r="M34" s="107"/>
      <c r="N34" s="48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8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8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8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8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8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8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8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8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8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8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8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8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8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8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8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8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8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8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8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8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8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8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8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8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8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8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8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8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8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8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8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8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8"/>
      <c r="QB34" s="108"/>
      <c r="QC34" s="109"/>
      <c r="QD34" s="110"/>
      <c r="QE34" s="109"/>
      <c r="QF34" s="113"/>
      <c r="QM34" s="115"/>
      <c r="QN34" s="116"/>
      <c r="QO34" s="117"/>
      <c r="QP34" s="118"/>
      <c r="QQ34" s="119"/>
      <c r="QR34" s="118"/>
      <c r="QS34" s="113"/>
      <c r="QZ34" s="115"/>
      <c r="RA34" s="116"/>
      <c r="RB34" s="117"/>
      <c r="RC34" s="118"/>
      <c r="RD34" s="119"/>
      <c r="RE34" s="118"/>
      <c r="RF34" s="113"/>
      <c r="RM34" s="115"/>
      <c r="RN34" s="116"/>
      <c r="RO34" s="117"/>
      <c r="RP34" s="118"/>
      <c r="RQ34" s="119"/>
      <c r="RR34" s="118"/>
      <c r="RS34" s="113"/>
      <c r="RZ34" s="115"/>
      <c r="SA34" s="116"/>
      <c r="SB34" s="117"/>
      <c r="SC34" s="118"/>
      <c r="SD34" s="119"/>
      <c r="SE34" s="118"/>
      <c r="SF34" s="113"/>
      <c r="SM34" s="115"/>
      <c r="SN34" s="116"/>
      <c r="SO34" s="117"/>
      <c r="SP34" s="118"/>
      <c r="SQ34" s="119"/>
      <c r="SR34" s="118"/>
      <c r="SS34" s="113"/>
      <c r="SZ34" s="115"/>
      <c r="TA34" s="116"/>
      <c r="TB34" s="117"/>
      <c r="TC34" s="118"/>
      <c r="TD34" s="119"/>
      <c r="TE34" s="118"/>
      <c r="TF34" s="113"/>
      <c r="TM34" s="115"/>
      <c r="TN34" s="116"/>
      <c r="TO34" s="117"/>
      <c r="TP34" s="118"/>
      <c r="TQ34" s="119"/>
      <c r="TR34" s="118"/>
      <c r="TS34" s="113"/>
      <c r="TZ34" s="115"/>
      <c r="UA34" s="116"/>
      <c r="UB34" s="117"/>
      <c r="UC34" s="118"/>
      <c r="UD34" s="119"/>
      <c r="UE34" s="118"/>
      <c r="UF34" s="113"/>
      <c r="UM34" s="115"/>
      <c r="UN34" s="116"/>
      <c r="UO34" s="117"/>
      <c r="UP34" s="118"/>
      <c r="UQ34" s="119"/>
      <c r="UR34" s="118"/>
      <c r="US34" s="113"/>
      <c r="UZ34" s="115"/>
      <c r="VA34" s="116"/>
      <c r="VB34" s="117"/>
      <c r="VC34" s="118"/>
      <c r="VD34" s="119"/>
      <c r="VE34" s="118"/>
      <c r="VF34" s="113"/>
      <c r="VM34" s="115"/>
      <c r="VN34" s="116"/>
      <c r="VO34" s="117"/>
      <c r="VP34" s="118"/>
      <c r="VQ34" s="119"/>
      <c r="VR34" s="118"/>
      <c r="VS34" s="113"/>
      <c r="VZ34" s="115"/>
      <c r="WA34" s="116"/>
      <c r="WB34" s="117"/>
      <c r="WC34" s="118"/>
      <c r="WD34" s="119"/>
      <c r="WE34" s="118"/>
      <c r="WF34" s="113"/>
      <c r="WM34" s="115"/>
      <c r="WN34" s="116"/>
      <c r="WO34" s="117"/>
      <c r="WP34" s="118"/>
      <c r="WQ34" s="119"/>
      <c r="WR34" s="118"/>
      <c r="WS34" s="113"/>
      <c r="WZ34" s="115"/>
      <c r="XA34" s="116"/>
      <c r="XB34" s="117"/>
      <c r="XC34" s="118"/>
      <c r="XD34" s="119"/>
      <c r="XE34" s="118"/>
      <c r="XF34" s="113"/>
      <c r="XM34" s="115"/>
      <c r="XN34" s="116"/>
      <c r="XO34" s="117"/>
      <c r="XP34" s="118"/>
      <c r="XQ34" s="119"/>
      <c r="XR34" s="118"/>
      <c r="XS34" s="113"/>
      <c r="XZ34" s="115"/>
      <c r="YA34" s="116"/>
      <c r="YB34" s="117"/>
      <c r="YC34" s="118"/>
      <c r="YD34" s="119"/>
      <c r="YE34" s="118"/>
      <c r="YF34" s="113"/>
      <c r="YM34" s="115"/>
      <c r="YN34" s="116"/>
      <c r="YO34" s="117"/>
      <c r="YP34" s="118"/>
      <c r="YQ34" s="119"/>
      <c r="YR34" s="118"/>
      <c r="YS34" s="113"/>
      <c r="YZ34" s="115"/>
      <c r="ZA34" s="116"/>
      <c r="ZB34" s="117"/>
      <c r="ZC34" s="118"/>
      <c r="ZD34" s="119"/>
      <c r="ZE34" s="118"/>
      <c r="ZF34" s="113"/>
      <c r="ZM34" s="115"/>
      <c r="ZN34" s="116"/>
      <c r="ZO34" s="117"/>
      <c r="ZP34" s="118"/>
      <c r="ZQ34" s="119"/>
      <c r="ZR34" s="118"/>
      <c r="ZS34" s="113"/>
      <c r="ZZ34" s="115"/>
      <c r="AAA34" s="116"/>
      <c r="AAB34" s="117"/>
      <c r="AAC34" s="118"/>
      <c r="AAD34" s="119"/>
      <c r="AAE34" s="118"/>
      <c r="AAF34" s="113"/>
      <c r="AAM34" s="115"/>
      <c r="AAN34" s="116"/>
      <c r="AAO34" s="117"/>
      <c r="AAP34" s="118"/>
      <c r="AAQ34" s="119"/>
      <c r="AAR34" s="118"/>
      <c r="AAS34" s="113"/>
      <c r="AAZ34" s="115"/>
      <c r="ABA34" s="116"/>
      <c r="ABB34" s="117"/>
      <c r="ABC34" s="118"/>
      <c r="ABD34" s="119"/>
      <c r="ABE34" s="118"/>
      <c r="ABF34" s="113"/>
      <c r="ABM34" s="115"/>
      <c r="ABN34" s="116"/>
      <c r="ABO34" s="117"/>
      <c r="ABP34" s="118"/>
      <c r="ABQ34" s="119"/>
      <c r="ABR34" s="118"/>
      <c r="ABS34" s="113"/>
      <c r="ABZ34" s="115"/>
      <c r="ACA34" s="116"/>
      <c r="ACB34" s="117"/>
      <c r="ACC34" s="118"/>
      <c r="ACD34" s="119"/>
      <c r="ACE34" s="118"/>
      <c r="ACF34" s="113"/>
      <c r="ACM34" s="115"/>
      <c r="ACN34" s="116"/>
      <c r="ACO34" s="117"/>
      <c r="ACP34" s="118"/>
      <c r="ACQ34" s="119"/>
      <c r="ACR34" s="118"/>
      <c r="ACS34" s="113"/>
      <c r="ACZ34" s="115"/>
      <c r="ADA34" s="116"/>
      <c r="ADB34" s="117"/>
      <c r="ADC34" s="118"/>
      <c r="ADD34" s="119"/>
      <c r="ADE34" s="118"/>
      <c r="ADF34" s="113"/>
      <c r="ADM34" s="115"/>
      <c r="ADN34" s="116"/>
      <c r="ADO34" s="117"/>
      <c r="ADP34" s="118"/>
      <c r="ADQ34" s="119"/>
      <c r="ADR34" s="118"/>
      <c r="ADS34" s="113"/>
      <c r="ADZ34" s="115"/>
      <c r="AEA34" s="116"/>
      <c r="AEB34" s="117"/>
      <c r="AEC34" s="118"/>
      <c r="AED34" s="119"/>
      <c r="AEE34" s="118"/>
      <c r="AEF34" s="113"/>
      <c r="AEM34" s="115"/>
      <c r="AEN34" s="116"/>
      <c r="AEO34" s="117"/>
      <c r="AEP34" s="118"/>
      <c r="AEQ34" s="119"/>
      <c r="AER34" s="118"/>
      <c r="AES34" s="113"/>
      <c r="AEZ34" s="115"/>
      <c r="AFA34" s="116"/>
      <c r="AFB34" s="117"/>
      <c r="AFC34" s="118"/>
      <c r="AFD34" s="119"/>
      <c r="AFE34" s="118"/>
      <c r="AFF34" s="113"/>
      <c r="AFM34" s="115"/>
      <c r="AFN34" s="116"/>
      <c r="AFO34" s="117"/>
      <c r="AFP34" s="118"/>
      <c r="AFQ34" s="119"/>
      <c r="AFR34" s="118"/>
      <c r="AFS34" s="113"/>
      <c r="AFZ34" s="115"/>
      <c r="AGA34" s="116"/>
      <c r="AGB34" s="117"/>
      <c r="AGC34" s="118"/>
      <c r="AGD34" s="119"/>
      <c r="AGE34" s="118"/>
      <c r="AGF34" s="113"/>
      <c r="AGM34" s="115"/>
      <c r="AGN34" s="116"/>
      <c r="AGO34" s="117"/>
      <c r="AGP34" s="118"/>
      <c r="AGQ34" s="119"/>
      <c r="AGR34" s="118"/>
      <c r="AGS34" s="113"/>
      <c r="AGZ34" s="115"/>
      <c r="AHA34" s="116"/>
      <c r="AHB34" s="117"/>
      <c r="AHC34" s="118"/>
      <c r="AHD34" s="119"/>
      <c r="AHE34" s="118"/>
      <c r="AHF34" s="113"/>
      <c r="AHM34" s="115"/>
      <c r="AHN34" s="116"/>
      <c r="AHO34" s="117"/>
      <c r="AHP34" s="118"/>
      <c r="AHQ34" s="119"/>
      <c r="AHR34" s="118"/>
      <c r="AHS34" s="113"/>
      <c r="AHZ34" s="115"/>
      <c r="AIA34" s="116"/>
      <c r="AIB34" s="117"/>
      <c r="AIC34" s="118"/>
      <c r="AID34" s="119"/>
      <c r="AIE34" s="118"/>
      <c r="AIF34" s="113"/>
      <c r="AIM34" s="115"/>
      <c r="AIN34" s="116"/>
      <c r="AIO34" s="117"/>
      <c r="AIP34" s="118"/>
      <c r="AIQ34" s="119"/>
      <c r="AIR34" s="118"/>
      <c r="AIS34" s="113"/>
      <c r="AIZ34" s="115"/>
      <c r="AJA34" s="116"/>
      <c r="AJB34" s="117"/>
      <c r="AJC34" s="118"/>
      <c r="AJD34" s="119"/>
      <c r="AJE34" s="118"/>
      <c r="AJF34" s="113"/>
      <c r="AJM34" s="115"/>
      <c r="AJN34" s="116"/>
      <c r="AJO34" s="117"/>
      <c r="AJP34" s="118"/>
      <c r="AJQ34" s="119"/>
      <c r="AJR34" s="118"/>
      <c r="AJS34" s="113"/>
      <c r="AJZ34" s="115"/>
      <c r="AKA34" s="116"/>
      <c r="AKB34" s="117"/>
      <c r="AKC34" s="118"/>
      <c r="AKD34" s="119"/>
      <c r="AKE34" s="118"/>
      <c r="AKF34" s="113"/>
      <c r="AKM34" s="115"/>
      <c r="AKN34" s="116"/>
      <c r="AKO34" s="117"/>
      <c r="AKP34" s="118"/>
      <c r="AKQ34" s="119"/>
      <c r="AKR34" s="118"/>
      <c r="AKS34" s="113"/>
      <c r="AKZ34" s="115"/>
      <c r="ALA34" s="116"/>
      <c r="ALB34" s="117"/>
      <c r="ALC34" s="118"/>
      <c r="ALD34" s="119"/>
      <c r="ALE34" s="118"/>
      <c r="ALF34" s="113"/>
      <c r="ALM34" s="115"/>
      <c r="ALN34" s="116"/>
      <c r="ALO34" s="117"/>
      <c r="ALP34" s="118"/>
      <c r="ALQ34" s="119"/>
      <c r="ALR34" s="118"/>
      <c r="ALS34" s="113"/>
      <c r="ALZ34" s="115"/>
      <c r="AMA34" s="116"/>
      <c r="AMB34" s="117"/>
      <c r="AMC34" s="118"/>
      <c r="AMD34" s="119"/>
      <c r="AME34" s="118"/>
      <c r="AMF34" s="113"/>
      <c r="AMJ34" s="0"/>
    </row>
    <row r="35" s="114" customFormat="true" ht="31.3" hidden="false" customHeight="true" outlineLevel="0" collapsed="false">
      <c r="A35" s="82" t="s">
        <v>133</v>
      </c>
      <c r="B35" s="99" t="s">
        <v>5</v>
      </c>
      <c r="C35" s="87" t="s">
        <v>58</v>
      </c>
      <c r="D35" s="82" t="s">
        <v>150</v>
      </c>
      <c r="E35" s="82" t="n">
        <v>1.2</v>
      </c>
      <c r="F35" s="82" t="s">
        <v>167</v>
      </c>
      <c r="G35" s="87" t="n">
        <v>2</v>
      </c>
      <c r="H35" s="82" t="n">
        <v>0</v>
      </c>
      <c r="I35" s="82" t="n">
        <v>0</v>
      </c>
      <c r="J35" s="82" t="n">
        <v>0</v>
      </c>
      <c r="K35" s="82" t="n">
        <v>0</v>
      </c>
      <c r="L35" s="82" t="s">
        <v>174</v>
      </c>
      <c r="M35" s="107"/>
      <c r="N35" s="48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8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8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8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8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8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8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8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8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8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8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8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8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8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8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8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8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8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8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8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8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8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8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8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8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8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8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8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8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8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8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8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8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8"/>
      <c r="QB35" s="108"/>
      <c r="QC35" s="109"/>
      <c r="QD35" s="110"/>
      <c r="QE35" s="109"/>
      <c r="QF35" s="113"/>
      <c r="QM35" s="115"/>
      <c r="QN35" s="116"/>
      <c r="QO35" s="117"/>
      <c r="QP35" s="118"/>
      <c r="QQ35" s="119"/>
      <c r="QR35" s="118"/>
      <c r="QS35" s="113"/>
      <c r="QZ35" s="115"/>
      <c r="RA35" s="116"/>
      <c r="RB35" s="117"/>
      <c r="RC35" s="118"/>
      <c r="RD35" s="119"/>
      <c r="RE35" s="118"/>
      <c r="RF35" s="113"/>
      <c r="RM35" s="115"/>
      <c r="RN35" s="116"/>
      <c r="RO35" s="117"/>
      <c r="RP35" s="118"/>
      <c r="RQ35" s="119"/>
      <c r="RR35" s="118"/>
      <c r="RS35" s="113"/>
      <c r="RZ35" s="115"/>
      <c r="SA35" s="116"/>
      <c r="SB35" s="117"/>
      <c r="SC35" s="118"/>
      <c r="SD35" s="119"/>
      <c r="SE35" s="118"/>
      <c r="SF35" s="113"/>
      <c r="SM35" s="115"/>
      <c r="SN35" s="116"/>
      <c r="SO35" s="117"/>
      <c r="SP35" s="118"/>
      <c r="SQ35" s="119"/>
      <c r="SR35" s="118"/>
      <c r="SS35" s="113"/>
      <c r="SZ35" s="115"/>
      <c r="TA35" s="116"/>
      <c r="TB35" s="117"/>
      <c r="TC35" s="118"/>
      <c r="TD35" s="119"/>
      <c r="TE35" s="118"/>
      <c r="TF35" s="113"/>
      <c r="TM35" s="115"/>
      <c r="TN35" s="116"/>
      <c r="TO35" s="117"/>
      <c r="TP35" s="118"/>
      <c r="TQ35" s="119"/>
      <c r="TR35" s="118"/>
      <c r="TS35" s="113"/>
      <c r="TZ35" s="115"/>
      <c r="UA35" s="116"/>
      <c r="UB35" s="117"/>
      <c r="UC35" s="118"/>
      <c r="UD35" s="119"/>
      <c r="UE35" s="118"/>
      <c r="UF35" s="113"/>
      <c r="UM35" s="115"/>
      <c r="UN35" s="116"/>
      <c r="UO35" s="117"/>
      <c r="UP35" s="118"/>
      <c r="UQ35" s="119"/>
      <c r="UR35" s="118"/>
      <c r="US35" s="113"/>
      <c r="UZ35" s="115"/>
      <c r="VA35" s="116"/>
      <c r="VB35" s="117"/>
      <c r="VC35" s="118"/>
      <c r="VD35" s="119"/>
      <c r="VE35" s="118"/>
      <c r="VF35" s="113"/>
      <c r="VM35" s="115"/>
      <c r="VN35" s="116"/>
      <c r="VO35" s="117"/>
      <c r="VP35" s="118"/>
      <c r="VQ35" s="119"/>
      <c r="VR35" s="118"/>
      <c r="VS35" s="113"/>
      <c r="VZ35" s="115"/>
      <c r="WA35" s="116"/>
      <c r="WB35" s="117"/>
      <c r="WC35" s="118"/>
      <c r="WD35" s="119"/>
      <c r="WE35" s="118"/>
      <c r="WF35" s="113"/>
      <c r="WM35" s="115"/>
      <c r="WN35" s="116"/>
      <c r="WO35" s="117"/>
      <c r="WP35" s="118"/>
      <c r="WQ35" s="119"/>
      <c r="WR35" s="118"/>
      <c r="WS35" s="113"/>
      <c r="WZ35" s="115"/>
      <c r="XA35" s="116"/>
      <c r="XB35" s="117"/>
      <c r="XC35" s="118"/>
      <c r="XD35" s="119"/>
      <c r="XE35" s="118"/>
      <c r="XF35" s="113"/>
      <c r="XM35" s="115"/>
      <c r="XN35" s="116"/>
      <c r="XO35" s="117"/>
      <c r="XP35" s="118"/>
      <c r="XQ35" s="119"/>
      <c r="XR35" s="118"/>
      <c r="XS35" s="113"/>
      <c r="XZ35" s="115"/>
      <c r="YA35" s="116"/>
      <c r="YB35" s="117"/>
      <c r="YC35" s="118"/>
      <c r="YD35" s="119"/>
      <c r="YE35" s="118"/>
      <c r="YF35" s="113"/>
      <c r="YM35" s="115"/>
      <c r="YN35" s="116"/>
      <c r="YO35" s="117"/>
      <c r="YP35" s="118"/>
      <c r="YQ35" s="119"/>
      <c r="YR35" s="118"/>
      <c r="YS35" s="113"/>
      <c r="YZ35" s="115"/>
      <c r="ZA35" s="116"/>
      <c r="ZB35" s="117"/>
      <c r="ZC35" s="118"/>
      <c r="ZD35" s="119"/>
      <c r="ZE35" s="118"/>
      <c r="ZF35" s="113"/>
      <c r="ZM35" s="115"/>
      <c r="ZN35" s="116"/>
      <c r="ZO35" s="117"/>
      <c r="ZP35" s="118"/>
      <c r="ZQ35" s="119"/>
      <c r="ZR35" s="118"/>
      <c r="ZS35" s="113"/>
      <c r="ZZ35" s="115"/>
      <c r="AAA35" s="116"/>
      <c r="AAB35" s="117"/>
      <c r="AAC35" s="118"/>
      <c r="AAD35" s="119"/>
      <c r="AAE35" s="118"/>
      <c r="AAF35" s="113"/>
      <c r="AAM35" s="115"/>
      <c r="AAN35" s="116"/>
      <c r="AAO35" s="117"/>
      <c r="AAP35" s="118"/>
      <c r="AAQ35" s="119"/>
      <c r="AAR35" s="118"/>
      <c r="AAS35" s="113"/>
      <c r="AAZ35" s="115"/>
      <c r="ABA35" s="116"/>
      <c r="ABB35" s="117"/>
      <c r="ABC35" s="118"/>
      <c r="ABD35" s="119"/>
      <c r="ABE35" s="118"/>
      <c r="ABF35" s="113"/>
      <c r="ABM35" s="115"/>
      <c r="ABN35" s="116"/>
      <c r="ABO35" s="117"/>
      <c r="ABP35" s="118"/>
      <c r="ABQ35" s="119"/>
      <c r="ABR35" s="118"/>
      <c r="ABS35" s="113"/>
      <c r="ABZ35" s="115"/>
      <c r="ACA35" s="116"/>
      <c r="ACB35" s="117"/>
      <c r="ACC35" s="118"/>
      <c r="ACD35" s="119"/>
      <c r="ACE35" s="118"/>
      <c r="ACF35" s="113"/>
      <c r="ACM35" s="115"/>
      <c r="ACN35" s="116"/>
      <c r="ACO35" s="117"/>
      <c r="ACP35" s="118"/>
      <c r="ACQ35" s="119"/>
      <c r="ACR35" s="118"/>
      <c r="ACS35" s="113"/>
      <c r="ACZ35" s="115"/>
      <c r="ADA35" s="116"/>
      <c r="ADB35" s="117"/>
      <c r="ADC35" s="118"/>
      <c r="ADD35" s="119"/>
      <c r="ADE35" s="118"/>
      <c r="ADF35" s="113"/>
      <c r="ADM35" s="115"/>
      <c r="ADN35" s="116"/>
      <c r="ADO35" s="117"/>
      <c r="ADP35" s="118"/>
      <c r="ADQ35" s="119"/>
      <c r="ADR35" s="118"/>
      <c r="ADS35" s="113"/>
      <c r="ADZ35" s="115"/>
      <c r="AEA35" s="116"/>
      <c r="AEB35" s="117"/>
      <c r="AEC35" s="118"/>
      <c r="AED35" s="119"/>
      <c r="AEE35" s="118"/>
      <c r="AEF35" s="113"/>
      <c r="AEM35" s="115"/>
      <c r="AEN35" s="116"/>
      <c r="AEO35" s="117"/>
      <c r="AEP35" s="118"/>
      <c r="AEQ35" s="119"/>
      <c r="AER35" s="118"/>
      <c r="AES35" s="113"/>
      <c r="AEZ35" s="115"/>
      <c r="AFA35" s="116"/>
      <c r="AFB35" s="117"/>
      <c r="AFC35" s="118"/>
      <c r="AFD35" s="119"/>
      <c r="AFE35" s="118"/>
      <c r="AFF35" s="113"/>
      <c r="AFM35" s="115"/>
      <c r="AFN35" s="116"/>
      <c r="AFO35" s="117"/>
      <c r="AFP35" s="118"/>
      <c r="AFQ35" s="119"/>
      <c r="AFR35" s="118"/>
      <c r="AFS35" s="113"/>
      <c r="AFZ35" s="115"/>
      <c r="AGA35" s="116"/>
      <c r="AGB35" s="117"/>
      <c r="AGC35" s="118"/>
      <c r="AGD35" s="119"/>
      <c r="AGE35" s="118"/>
      <c r="AGF35" s="113"/>
      <c r="AGM35" s="115"/>
      <c r="AGN35" s="116"/>
      <c r="AGO35" s="117"/>
      <c r="AGP35" s="118"/>
      <c r="AGQ35" s="119"/>
      <c r="AGR35" s="118"/>
      <c r="AGS35" s="113"/>
      <c r="AGZ35" s="115"/>
      <c r="AHA35" s="116"/>
      <c r="AHB35" s="117"/>
      <c r="AHC35" s="118"/>
      <c r="AHD35" s="119"/>
      <c r="AHE35" s="118"/>
      <c r="AHF35" s="113"/>
      <c r="AHM35" s="115"/>
      <c r="AHN35" s="116"/>
      <c r="AHO35" s="117"/>
      <c r="AHP35" s="118"/>
      <c r="AHQ35" s="119"/>
      <c r="AHR35" s="118"/>
      <c r="AHS35" s="113"/>
      <c r="AHZ35" s="115"/>
      <c r="AIA35" s="116"/>
      <c r="AIB35" s="117"/>
      <c r="AIC35" s="118"/>
      <c r="AID35" s="119"/>
      <c r="AIE35" s="118"/>
      <c r="AIF35" s="113"/>
      <c r="AIM35" s="115"/>
      <c r="AIN35" s="116"/>
      <c r="AIO35" s="117"/>
      <c r="AIP35" s="118"/>
      <c r="AIQ35" s="119"/>
      <c r="AIR35" s="118"/>
      <c r="AIS35" s="113"/>
      <c r="AIZ35" s="115"/>
      <c r="AJA35" s="116"/>
      <c r="AJB35" s="117"/>
      <c r="AJC35" s="118"/>
      <c r="AJD35" s="119"/>
      <c r="AJE35" s="118"/>
      <c r="AJF35" s="113"/>
      <c r="AJM35" s="115"/>
      <c r="AJN35" s="116"/>
      <c r="AJO35" s="117"/>
      <c r="AJP35" s="118"/>
      <c r="AJQ35" s="119"/>
      <c r="AJR35" s="118"/>
      <c r="AJS35" s="113"/>
      <c r="AJZ35" s="115"/>
      <c r="AKA35" s="116"/>
      <c r="AKB35" s="117"/>
      <c r="AKC35" s="118"/>
      <c r="AKD35" s="119"/>
      <c r="AKE35" s="118"/>
      <c r="AKF35" s="113"/>
      <c r="AKM35" s="115"/>
      <c r="AKN35" s="116"/>
      <c r="AKO35" s="117"/>
      <c r="AKP35" s="118"/>
      <c r="AKQ35" s="119"/>
      <c r="AKR35" s="118"/>
      <c r="AKS35" s="113"/>
      <c r="AKZ35" s="115"/>
      <c r="ALA35" s="116"/>
      <c r="ALB35" s="117"/>
      <c r="ALC35" s="118"/>
      <c r="ALD35" s="119"/>
      <c r="ALE35" s="118"/>
      <c r="ALF35" s="113"/>
      <c r="ALM35" s="115"/>
      <c r="ALN35" s="116"/>
      <c r="ALO35" s="117"/>
      <c r="ALP35" s="118"/>
      <c r="ALQ35" s="119"/>
      <c r="ALR35" s="118"/>
      <c r="ALS35" s="113"/>
      <c r="ALZ35" s="115"/>
      <c r="AMA35" s="116"/>
      <c r="AMB35" s="117"/>
      <c r="AMC35" s="118"/>
      <c r="AMD35" s="119"/>
      <c r="AME35" s="118"/>
      <c r="AMF35" s="113"/>
      <c r="AMJ35" s="0"/>
    </row>
    <row r="36" customFormat="false" ht="13.8" hidden="false" customHeight="false" outlineLevel="0" collapsed="false">
      <c r="A36" s="90" t="s">
        <v>151</v>
      </c>
      <c r="B36" s="106" t="n">
        <v>38</v>
      </c>
      <c r="C36" s="91" t="s">
        <v>152</v>
      </c>
      <c r="D36" s="87" t="s">
        <v>121</v>
      </c>
      <c r="E36" s="91" t="n">
        <v>45.44</v>
      </c>
      <c r="F36" s="82" t="s">
        <v>175</v>
      </c>
      <c r="G36" s="87" t="n">
        <v>2</v>
      </c>
      <c r="H36" s="82" t="n">
        <v>0</v>
      </c>
      <c r="I36" s="82" t="n">
        <v>0</v>
      </c>
      <c r="J36" s="82" t="n">
        <v>0</v>
      </c>
      <c r="K36" s="82" t="n">
        <v>44</v>
      </c>
      <c r="L36" s="82" t="n">
        <v>0</v>
      </c>
    </row>
    <row r="37" customFormat="false" ht="13.8" hidden="false" customHeight="false" outlineLevel="0" collapsed="false">
      <c r="A37" s="82" t="s">
        <v>153</v>
      </c>
      <c r="B37" s="99" t="s">
        <v>5</v>
      </c>
      <c r="C37" s="87" t="s">
        <v>152</v>
      </c>
      <c r="D37" s="87" t="s">
        <v>121</v>
      </c>
      <c r="E37" s="82" t="s">
        <v>176</v>
      </c>
      <c r="F37" s="82" t="s">
        <v>175</v>
      </c>
      <c r="G37" s="87" t="n">
        <v>10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</row>
    <row r="38" s="121" customFormat="true" ht="32.05" hidden="false" customHeight="true" outlineLevel="0" collapsed="false">
      <c r="A38" s="82" t="s">
        <v>177</v>
      </c>
      <c r="B38" s="82"/>
      <c r="C38" s="82" t="s">
        <v>58</v>
      </c>
      <c r="D38" s="82" t="s">
        <v>121</v>
      </c>
      <c r="E38" s="82"/>
      <c r="F38" s="82"/>
      <c r="G38" s="87" t="n">
        <v>52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2" t="s">
        <v>178</v>
      </c>
      <c r="B39" s="82"/>
      <c r="C39" s="82" t="s">
        <v>152</v>
      </c>
      <c r="D39" s="82" t="s">
        <v>121</v>
      </c>
      <c r="E39" s="82"/>
      <c r="F39" s="82"/>
      <c r="G39" s="87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2" t="s">
        <v>179</v>
      </c>
      <c r="B40" s="82"/>
      <c r="C40" s="82" t="s">
        <v>58</v>
      </c>
      <c r="D40" s="82" t="s">
        <v>147</v>
      </c>
      <c r="E40" s="82"/>
      <c r="F40" s="82"/>
      <c r="G40" s="87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2" t="s">
        <v>180</v>
      </c>
      <c r="B41" s="82"/>
      <c r="C41" s="82" t="s">
        <v>58</v>
      </c>
      <c r="D41" s="82" t="s">
        <v>150</v>
      </c>
      <c r="E41" s="82"/>
      <c r="F41" s="82"/>
      <c r="G41" s="87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s="121" customFormat="true" ht="12.8" hidden="false" customHeight="true" outlineLevel="0" collapsed="false">
      <c r="A42" s="122" t="s">
        <v>181</v>
      </c>
      <c r="B42" s="122"/>
      <c r="C42" s="122"/>
      <c r="D42" s="122"/>
      <c r="E42" s="122"/>
      <c r="F42" s="122"/>
      <c r="G42" s="122"/>
      <c r="H42" s="123" t="n">
        <v>0</v>
      </c>
      <c r="I42" s="12"/>
      <c r="J42" s="5"/>
      <c r="K42" s="5"/>
      <c r="L42" s="2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AMJ42" s="0"/>
    </row>
    <row r="43" s="121" customFormat="true" ht="12.8" hidden="false" customHeight="true" outlineLevel="0" collapsed="false">
      <c r="A43" s="122" t="s">
        <v>182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5"/>
      <c r="K43" s="5"/>
      <c r="L43" s="2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AMJ43" s="0"/>
    </row>
    <row r="44" s="121" customFormat="true" ht="12.8" hidden="false" customHeight="true" outlineLevel="0" collapsed="false">
      <c r="A44" s="122" t="s">
        <v>183</v>
      </c>
      <c r="B44" s="122"/>
      <c r="C44" s="122"/>
      <c r="D44" s="122"/>
      <c r="E44" s="122"/>
      <c r="F44" s="122"/>
      <c r="G44" s="122"/>
      <c r="H44" s="122"/>
      <c r="I44" s="122"/>
      <c r="J44" s="124" t="n">
        <v>4</v>
      </c>
      <c r="K44" s="2"/>
      <c r="L44" s="2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AMJ44" s="0"/>
    </row>
    <row r="45" s="121" customFormat="true" ht="12.8" hidden="false" customHeight="true" outlineLevel="0" collapsed="false">
      <c r="A45" s="122" t="s">
        <v>184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6</v>
      </c>
      <c r="L45" s="2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AMJ45" s="0"/>
    </row>
    <row r="46" s="121" customFormat="true" ht="12.8" hidden="false" customHeight="true" outlineLevel="0" collapsed="false">
      <c r="A46" s="122" t="s">
        <v>185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AMJ46" s="0"/>
    </row>
    <row r="47" s="121" customFormat="true" ht="13.8" hidden="false" customHeight="false" outlineLevel="0" collapsed="false">
      <c r="A47" s="93"/>
      <c r="B47" s="93"/>
      <c r="C47" s="97"/>
      <c r="D47" s="97"/>
      <c r="E47" s="97"/>
      <c r="F47" s="97"/>
      <c r="G47" s="97"/>
      <c r="H47" s="97"/>
      <c r="I47" s="97"/>
      <c r="J47" s="97"/>
      <c r="K47" s="97"/>
      <c r="L47" s="2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AMJ47" s="0"/>
    </row>
    <row r="48" s="121" customFormat="true" ht="12.8" hidden="false" customHeight="true" outlineLevel="0" collapsed="false">
      <c r="A48" s="125" t="s">
        <v>186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2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AMJ48" s="0"/>
    </row>
    <row r="49" s="121" customFormat="true" ht="13.8" hidden="false" customHeight="false" outlineLevel="0" collapsed="false">
      <c r="A49" s="126"/>
      <c r="B49" s="126"/>
      <c r="C49" s="93"/>
      <c r="D49" s="93"/>
      <c r="E49" s="93"/>
      <c r="F49" s="97"/>
      <c r="G49" s="97"/>
      <c r="H49" s="97"/>
      <c r="I49" s="97"/>
      <c r="J49" s="97"/>
      <c r="K49" s="97"/>
      <c r="L49" s="2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AMJ49" s="0"/>
    </row>
    <row r="50" s="121" customFormat="true" ht="13.8" hidden="false" customHeight="false" outlineLevel="0" collapsed="false">
      <c r="A50" s="127" t="s">
        <v>26</v>
      </c>
      <c r="B50" s="75"/>
      <c r="C50" s="93"/>
      <c r="D50" s="93"/>
      <c r="E50" s="93"/>
      <c r="F50" s="97"/>
      <c r="G50" s="97"/>
      <c r="H50" s="75"/>
      <c r="I50" s="75"/>
      <c r="J50" s="76"/>
      <c r="K50" s="76"/>
      <c r="L50" s="7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AMJ50" s="0"/>
    </row>
    <row r="51" s="121" customFormat="true" ht="12.8" hidden="false" customHeight="true" outlineLevel="0" collapsed="false">
      <c r="A51" s="12" t="s">
        <v>62</v>
      </c>
      <c r="B51" s="12"/>
      <c r="C51" s="12"/>
      <c r="D51" s="97"/>
      <c r="E51" s="2" t="s">
        <v>187</v>
      </c>
      <c r="F51" s="2"/>
      <c r="G51" s="2"/>
      <c r="H51" s="2"/>
      <c r="I51" s="75"/>
      <c r="J51" s="76"/>
      <c r="K51" s="76"/>
      <c r="L51" s="76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AMJ51" s="0"/>
    </row>
    <row r="52" s="121" customFormat="true" ht="12.8" hidden="false" customHeight="true" outlineLevel="0" collapsed="false">
      <c r="A52" s="93"/>
      <c r="B52" s="93"/>
      <c r="C52" s="93"/>
      <c r="D52" s="97"/>
      <c r="E52" s="2"/>
      <c r="F52" s="2"/>
      <c r="G52" s="2"/>
      <c r="H52" s="2"/>
      <c r="I52" s="75"/>
      <c r="J52" s="76"/>
      <c r="K52" s="76"/>
      <c r="L52" s="76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AMJ52" s="0"/>
    </row>
    <row r="53" s="121" customFormat="true" ht="13.8" hidden="false" customHeight="false" outlineLevel="0" collapsed="false">
      <c r="A53" s="127" t="s">
        <v>29</v>
      </c>
      <c r="B53" s="75"/>
      <c r="C53" s="97"/>
      <c r="D53" s="97"/>
      <c r="E53" s="97"/>
      <c r="F53" s="97"/>
      <c r="G53" s="97"/>
      <c r="H53" s="75"/>
      <c r="I53" s="75"/>
      <c r="J53" s="76"/>
      <c r="K53" s="76"/>
      <c r="L53" s="7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AMJ53" s="0"/>
    </row>
    <row r="54" s="121" customFormat="true" ht="12.8" hidden="false" customHeight="true" outlineLevel="0" collapsed="false">
      <c r="A54" s="12" t="s">
        <v>113</v>
      </c>
      <c r="B54" s="12"/>
      <c r="C54" s="12"/>
      <c r="D54" s="76"/>
      <c r="E54" s="2" t="s">
        <v>188</v>
      </c>
      <c r="F54" s="2"/>
      <c r="G54" s="2"/>
      <c r="H54" s="75"/>
      <c r="I54" s="75"/>
      <c r="J54" s="76"/>
      <c r="K54" s="76"/>
      <c r="L54" s="76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AMJ54" s="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8125" defaultRowHeight="12" zeroHeight="false" outlineLevelRow="0" outlineLevelCol="0"/>
  <cols>
    <col collapsed="false" customWidth="true" hidden="false" outlineLevel="0" max="1" min="1" style="128" width="13.49"/>
    <col collapsed="false" customWidth="true" hidden="false" outlineLevel="0" max="2" min="2" style="129" width="10.13"/>
    <col collapsed="false" customWidth="true" hidden="false" outlineLevel="0" max="3" min="3" style="128" width="7.98"/>
    <col collapsed="false" customWidth="true" hidden="false" outlineLevel="0" max="4" min="4" style="128" width="7.25"/>
    <col collapsed="false" customWidth="true" hidden="false" outlineLevel="0" max="5" min="5" style="128" width="8.86"/>
    <col collapsed="false" customWidth="true" hidden="false" outlineLevel="0" max="6" min="6" style="128" width="6.1"/>
    <col collapsed="false" customWidth="true" hidden="false" outlineLevel="0" max="7" min="7" style="130" width="5.48"/>
    <col collapsed="false" customWidth="true" hidden="false" outlineLevel="0" max="8" min="8" style="130" width="17.49"/>
    <col collapsed="false" customWidth="true" hidden="false" outlineLevel="0" max="9" min="9" style="130" width="19.47"/>
    <col collapsed="false" customWidth="true" hidden="false" outlineLevel="0" max="10" min="10" style="131" width="27"/>
    <col collapsed="false" customWidth="false" hidden="false" outlineLevel="0" max="256" min="11" style="128" width="10.27"/>
  </cols>
  <sheetData>
    <row r="1" customFormat="false" ht="13.5" hidden="false" customHeight="true" outlineLevel="0" collapsed="false">
      <c r="A1" s="132" t="s">
        <v>189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190</v>
      </c>
      <c r="B2" s="134" t="s">
        <v>191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117</v>
      </c>
      <c r="B3" s="136" t="s">
        <v>159</v>
      </c>
      <c r="C3" s="136" t="s">
        <v>192</v>
      </c>
      <c r="D3" s="137" t="s">
        <v>118</v>
      </c>
      <c r="E3" s="137" t="s">
        <v>69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193</v>
      </c>
      <c r="F4" s="137" t="s">
        <v>194</v>
      </c>
      <c r="G4" s="137"/>
      <c r="H4" s="135" t="s">
        <v>195</v>
      </c>
      <c r="I4" s="135" t="s">
        <v>196</v>
      </c>
      <c r="J4" s="136" t="s">
        <v>197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198</v>
      </c>
      <c r="G5" s="136" t="s">
        <v>161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199</v>
      </c>
      <c r="B7" s="135" t="n">
        <v>1.2</v>
      </c>
      <c r="C7" s="135" t="s">
        <v>167</v>
      </c>
      <c r="D7" s="135" t="s">
        <v>121</v>
      </c>
      <c r="E7" s="135" t="n">
        <v>0</v>
      </c>
      <c r="F7" s="136" t="s">
        <v>200</v>
      </c>
      <c r="G7" s="138" t="n">
        <v>2</v>
      </c>
      <c r="H7" s="136" t="n">
        <v>0</v>
      </c>
      <c r="I7" s="136" t="s">
        <v>5</v>
      </c>
      <c r="J7" s="135" t="s">
        <v>201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202</v>
      </c>
      <c r="B8" s="135" t="s">
        <v>203</v>
      </c>
      <c r="C8" s="135" t="s">
        <v>167</v>
      </c>
      <c r="D8" s="135" t="str">
        <f aca="false">'контрол лист'!D7</f>
        <v>КИУ</v>
      </c>
      <c r="E8" s="135" t="n">
        <v>0</v>
      </c>
      <c r="F8" s="136" t="s">
        <v>200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204</v>
      </c>
      <c r="B9" s="135" t="s">
        <v>205</v>
      </c>
      <c r="C9" s="135" t="s">
        <v>167</v>
      </c>
      <c r="D9" s="135" t="str">
        <f aca="false">'контрол лист'!D8</f>
        <v>КИУ</v>
      </c>
      <c r="E9" s="135" t="n">
        <v>0</v>
      </c>
      <c r="F9" s="136" t="s">
        <v>200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206</v>
      </c>
      <c r="B10" s="135" t="s">
        <v>207</v>
      </c>
      <c r="C10" s="135" t="s">
        <v>167</v>
      </c>
      <c r="D10" s="135" t="str">
        <f aca="false">'контрол лист'!D9</f>
        <v>КИУ</v>
      </c>
      <c r="E10" s="135" t="n">
        <v>0</v>
      </c>
      <c r="F10" s="136" t="s">
        <v>200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208</v>
      </c>
      <c r="B11" s="135" t="n">
        <v>18.19</v>
      </c>
      <c r="C11" s="135" t="s">
        <v>167</v>
      </c>
      <c r="D11" s="135" t="str">
        <f aca="false">'контрол лист'!D10</f>
        <v>КИУ</v>
      </c>
      <c r="E11" s="135" t="n">
        <v>0</v>
      </c>
      <c r="F11" s="136" t="s">
        <v>200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209</v>
      </c>
      <c r="B12" s="135" t="n">
        <v>108</v>
      </c>
      <c r="C12" s="135" t="s">
        <v>167</v>
      </c>
      <c r="D12" s="135" t="str">
        <f aca="false">'контрол лист'!D11</f>
        <v>КИУ</v>
      </c>
      <c r="E12" s="135" t="n">
        <v>0</v>
      </c>
      <c r="F12" s="136" t="s">
        <v>200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210</v>
      </c>
      <c r="B13" s="135" t="n">
        <v>22.21</v>
      </c>
      <c r="C13" s="135" t="s">
        <v>167</v>
      </c>
      <c r="D13" s="135" t="str">
        <f aca="false">'контрол лист'!D12</f>
        <v>КИУ</v>
      </c>
      <c r="E13" s="135" t="n">
        <v>0</v>
      </c>
      <c r="F13" s="136" t="s">
        <v>200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211</v>
      </c>
      <c r="B14" s="135" t="n">
        <v>23.24</v>
      </c>
      <c r="C14" s="135" t="s">
        <v>167</v>
      </c>
      <c r="D14" s="135" t="str">
        <f aca="false">'контрол лист'!D13</f>
        <v>КИУ</v>
      </c>
      <c r="E14" s="135" t="n">
        <v>0</v>
      </c>
      <c r="F14" s="136" t="s">
        <v>200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212</v>
      </c>
      <c r="B15" s="135" t="n">
        <v>25.26</v>
      </c>
      <c r="C15" s="135" t="s">
        <v>167</v>
      </c>
      <c r="D15" s="135" t="str">
        <f aca="false">'контрол лист'!D14</f>
        <v>КИУ</v>
      </c>
      <c r="E15" s="135" t="n">
        <v>0</v>
      </c>
      <c r="F15" s="136" t="s">
        <v>200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213</v>
      </c>
      <c r="B16" s="135" t="s">
        <v>214</v>
      </c>
      <c r="C16" s="135" t="s">
        <v>167</v>
      </c>
      <c r="D16" s="135" t="str">
        <f aca="false">'контрол лист'!D15</f>
        <v>КИУ</v>
      </c>
      <c r="E16" s="135" t="n">
        <v>0</v>
      </c>
      <c r="F16" s="136" t="s">
        <v>200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215</v>
      </c>
      <c r="B17" s="135" t="s">
        <v>216</v>
      </c>
      <c r="C17" s="135" t="s">
        <v>167</v>
      </c>
      <c r="D17" s="135" t="str">
        <f aca="false">'контрол лист'!D16</f>
        <v>КИУ</v>
      </c>
      <c r="E17" s="135" t="n">
        <v>0</v>
      </c>
      <c r="F17" s="136" t="s">
        <v>200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217</v>
      </c>
      <c r="B18" s="135" t="n">
        <v>37</v>
      </c>
      <c r="C18" s="135" t="s">
        <v>167</v>
      </c>
      <c r="D18" s="135" t="str">
        <f aca="false">'контрол лист'!D17</f>
        <v>КИУ</v>
      </c>
      <c r="E18" s="135" t="n">
        <v>0</v>
      </c>
      <c r="F18" s="136" t="s">
        <v>200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218</v>
      </c>
      <c r="B19" s="135" t="s">
        <v>219</v>
      </c>
      <c r="C19" s="135" t="s">
        <v>167</v>
      </c>
      <c r="D19" s="135" t="str">
        <f aca="false">'контрол лист'!D18</f>
        <v>КИУ</v>
      </c>
      <c r="E19" s="135" t="s">
        <v>220</v>
      </c>
      <c r="F19" s="136" t="s">
        <v>221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222</v>
      </c>
      <c r="B20" s="135" t="s">
        <v>223</v>
      </c>
      <c r="C20" s="135" t="s">
        <v>167</v>
      </c>
      <c r="D20" s="135" t="str">
        <f aca="false">'контрол лист'!D19</f>
        <v>КИУ</v>
      </c>
      <c r="E20" s="135" t="n">
        <v>0</v>
      </c>
      <c r="F20" s="136" t="s">
        <v>200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224</v>
      </c>
      <c r="B21" s="135" t="s">
        <v>225</v>
      </c>
      <c r="C21" s="135" t="s">
        <v>167</v>
      </c>
      <c r="D21" s="135" t="str">
        <f aca="false">'контрол лист'!D20</f>
        <v>КИУ</v>
      </c>
      <c r="E21" s="135" t="n">
        <v>0</v>
      </c>
      <c r="F21" s="136" t="s">
        <v>226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227</v>
      </c>
      <c r="B22" s="135" t="n">
        <v>64.67</v>
      </c>
      <c r="C22" s="135" t="s">
        <v>167</v>
      </c>
      <c r="D22" s="135" t="str">
        <f aca="false">'контрол лист'!D21</f>
        <v>КИУ</v>
      </c>
      <c r="E22" s="135" t="n">
        <v>0</v>
      </c>
      <c r="F22" s="136" t="s">
        <v>200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228</v>
      </c>
      <c r="B23" s="135" t="n">
        <v>65.66</v>
      </c>
      <c r="C23" s="135" t="s">
        <v>167</v>
      </c>
      <c r="D23" s="135" t="str">
        <f aca="false">'контрол лист'!D22</f>
        <v>КИУ</v>
      </c>
      <c r="E23" s="135" t="n">
        <v>0</v>
      </c>
      <c r="F23" s="136" t="s">
        <v>200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229</v>
      </c>
      <c r="B24" s="135" t="s">
        <v>230</v>
      </c>
      <c r="C24" s="135" t="s">
        <v>167</v>
      </c>
      <c r="D24" s="135" t="str">
        <f aca="false">'контрол лист'!D23</f>
        <v>КИУ</v>
      </c>
      <c r="E24" s="135" t="n">
        <v>0</v>
      </c>
      <c r="F24" s="136" t="s">
        <v>200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231</v>
      </c>
      <c r="B25" s="135" t="n">
        <v>27.28</v>
      </c>
      <c r="C25" s="135" t="s">
        <v>167</v>
      </c>
      <c r="D25" s="135" t="str">
        <f aca="false">'контрол лист'!D24</f>
        <v>КИУ</v>
      </c>
      <c r="E25" s="135" t="n">
        <v>0</v>
      </c>
      <c r="F25" s="136" t="s">
        <v>200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232</v>
      </c>
      <c r="B26" s="135" t="s">
        <v>233</v>
      </c>
      <c r="C26" s="135" t="s">
        <v>167</v>
      </c>
      <c r="D26" s="135" t="str">
        <f aca="false">'контрол лист'!D25</f>
        <v>КИУ</v>
      </c>
      <c r="E26" s="135" t="n">
        <v>0</v>
      </c>
      <c r="F26" s="136" t="s">
        <v>200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234</v>
      </c>
      <c r="B27" s="135" t="s">
        <v>235</v>
      </c>
      <c r="C27" s="135" t="s">
        <v>167</v>
      </c>
      <c r="D27" s="135" t="str">
        <f aca="false">'контрол лист'!D26</f>
        <v>КИУ</v>
      </c>
      <c r="E27" s="135" t="n">
        <v>0</v>
      </c>
      <c r="F27" s="136" t="s">
        <v>200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236</v>
      </c>
      <c r="B28" s="135" t="n">
        <v>10.9</v>
      </c>
      <c r="C28" s="135" t="s">
        <v>167</v>
      </c>
      <c r="D28" s="135" t="str">
        <f aca="false">'контрол лист'!D27</f>
        <v>КИУ</v>
      </c>
      <c r="E28" s="135" t="n">
        <v>0</v>
      </c>
      <c r="F28" s="136" t="s">
        <v>200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237</v>
      </c>
      <c r="B29" s="135" t="n">
        <v>114</v>
      </c>
      <c r="C29" s="135" t="s">
        <v>167</v>
      </c>
      <c r="D29" s="135" t="str">
        <f aca="false">'контрол лист'!D28</f>
        <v>КИУ</v>
      </c>
      <c r="E29" s="135" t="n">
        <v>0</v>
      </c>
      <c r="F29" s="136" t="s">
        <v>200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238</v>
      </c>
      <c r="B30" s="135" t="s">
        <v>239</v>
      </c>
      <c r="C30" s="135" t="s">
        <v>167</v>
      </c>
      <c r="D30" s="135" t="str">
        <f aca="false">'контрол лист'!D29</f>
        <v>КИУ</v>
      </c>
      <c r="E30" s="135" t="n">
        <v>0</v>
      </c>
      <c r="F30" s="136" t="s">
        <v>200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240</v>
      </c>
      <c r="B31" s="135" t="n">
        <v>112</v>
      </c>
      <c r="C31" s="135" t="s">
        <v>167</v>
      </c>
      <c r="D31" s="135" t="str">
        <f aca="false">'контрол лист'!D30</f>
        <v>КИУ</v>
      </c>
      <c r="E31" s="135" t="n">
        <v>0</v>
      </c>
      <c r="F31" s="136" t="s">
        <v>200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241</v>
      </c>
      <c r="B32" s="135" t="s">
        <v>242</v>
      </c>
      <c r="C32" s="135" t="s">
        <v>167</v>
      </c>
      <c r="D32" s="135" t="str">
        <f aca="false">'контрол лист'!D31</f>
        <v>КИУ</v>
      </c>
      <c r="E32" s="135" t="n">
        <v>0</v>
      </c>
      <c r="F32" s="136" t="s">
        <v>200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232</v>
      </c>
      <c r="B33" s="135" t="s">
        <v>243</v>
      </c>
      <c r="C33" s="135" t="s">
        <v>167</v>
      </c>
      <c r="D33" s="135" t="str">
        <f aca="false">'контрол лист'!D32</f>
        <v>КИУ</v>
      </c>
      <c r="E33" s="135" t="n">
        <v>0</v>
      </c>
      <c r="F33" s="136" t="s">
        <v>200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231</v>
      </c>
      <c r="B34" s="135" t="n">
        <v>51.52</v>
      </c>
      <c r="C34" s="135" t="s">
        <v>167</v>
      </c>
      <c r="D34" s="135" t="str">
        <f aca="false">'контрол лист'!D33</f>
        <v>КИУ</v>
      </c>
      <c r="E34" s="135" t="n">
        <v>0</v>
      </c>
      <c r="F34" s="136" t="s">
        <v>200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244</v>
      </c>
      <c r="B35" s="135" t="s">
        <v>245</v>
      </c>
      <c r="C35" s="135" t="s">
        <v>167</v>
      </c>
      <c r="D35" s="135" t="str">
        <f aca="false">'контрол лист'!D34</f>
        <v>КИУ</v>
      </c>
      <c r="E35" s="135" t="n">
        <v>0</v>
      </c>
      <c r="F35" s="136" t="s">
        <v>200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246</v>
      </c>
      <c r="B36" s="135" t="s">
        <v>247</v>
      </c>
      <c r="C36" s="135" t="s">
        <v>167</v>
      </c>
      <c r="D36" s="135" t="str">
        <f aca="false">'контрол лист'!D35</f>
        <v>КИУ</v>
      </c>
      <c r="E36" s="135" t="n">
        <v>0</v>
      </c>
      <c r="F36" s="136" t="s">
        <v>200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248</v>
      </c>
      <c r="B37" s="135" t="s">
        <v>249</v>
      </c>
      <c r="C37" s="135" t="s">
        <v>167</v>
      </c>
      <c r="D37" s="135" t="str">
        <f aca="false">'контрол лист'!D36</f>
        <v>КИУ</v>
      </c>
      <c r="E37" s="135" t="n">
        <v>0</v>
      </c>
      <c r="F37" s="136" t="s">
        <v>200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250</v>
      </c>
      <c r="B38" s="135" t="s">
        <v>251</v>
      </c>
      <c r="C38" s="135" t="s">
        <v>167</v>
      </c>
      <c r="D38" s="135" t="str">
        <f aca="false">'контрол лист'!D37</f>
        <v>КИУ</v>
      </c>
      <c r="E38" s="135" t="n">
        <v>0</v>
      </c>
      <c r="F38" s="136" t="s">
        <v>200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252</v>
      </c>
      <c r="B39" s="135" t="n">
        <v>69</v>
      </c>
      <c r="C39" s="135" t="s">
        <v>167</v>
      </c>
      <c r="D39" s="135" t="str">
        <f aca="false">'контрол лист'!D38</f>
        <v>КИУ</v>
      </c>
      <c r="E39" s="135" t="n">
        <v>0</v>
      </c>
      <c r="F39" s="136" t="s">
        <v>200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253</v>
      </c>
      <c r="B40" s="135" t="n">
        <v>80</v>
      </c>
      <c r="C40" s="135" t="s">
        <v>167</v>
      </c>
      <c r="D40" s="135" t="str">
        <f aca="false">'контрол лист'!D39</f>
        <v>КИУ</v>
      </c>
      <c r="E40" s="135" t="n">
        <v>0</v>
      </c>
      <c r="F40" s="136" t="s">
        <v>200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254</v>
      </c>
      <c r="B41" s="135" t="n">
        <v>74.75</v>
      </c>
      <c r="C41" s="135" t="s">
        <v>167</v>
      </c>
      <c r="D41" s="135" t="str">
        <f aca="false">'контрол лист'!D40</f>
        <v>КИУ</v>
      </c>
      <c r="E41" s="135" t="n">
        <v>0</v>
      </c>
      <c r="F41" s="136" t="s">
        <v>200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255</v>
      </c>
      <c r="B42" s="135" t="s">
        <v>256</v>
      </c>
      <c r="C42" s="135" t="s">
        <v>167</v>
      </c>
      <c r="D42" s="135" t="str">
        <f aca="false">'контрол лист'!D41</f>
        <v>КИУ</v>
      </c>
      <c r="E42" s="135" t="n">
        <v>0</v>
      </c>
      <c r="F42" s="136" t="s">
        <v>200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257</v>
      </c>
      <c r="B43" s="135" t="n">
        <v>96.97</v>
      </c>
      <c r="C43" s="135" t="s">
        <v>167</v>
      </c>
      <c r="D43" s="135" t="str">
        <f aca="false">'контрол лист'!D42</f>
        <v>КИУ</v>
      </c>
      <c r="E43" s="135" t="n">
        <v>0</v>
      </c>
      <c r="F43" s="136" t="s">
        <v>200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258</v>
      </c>
      <c r="B44" s="135" t="s">
        <v>259</v>
      </c>
      <c r="C44" s="135" t="s">
        <v>167</v>
      </c>
      <c r="D44" s="135" t="str">
        <f aca="false">'контрол лист'!D43</f>
        <v>КИУ</v>
      </c>
      <c r="E44" s="135" t="n">
        <v>0</v>
      </c>
      <c r="F44" s="136" t="s">
        <v>200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260</v>
      </c>
      <c r="B45" s="135" t="s">
        <v>261</v>
      </c>
      <c r="C45" s="135" t="s">
        <v>167</v>
      </c>
      <c r="D45" s="135" t="str">
        <f aca="false">'контрол лист'!D44</f>
        <v>КИУ</v>
      </c>
      <c r="E45" s="135" t="n">
        <v>0</v>
      </c>
      <c r="F45" s="136" t="s">
        <v>200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262</v>
      </c>
      <c r="B46" s="135" t="s">
        <v>263</v>
      </c>
      <c r="C46" s="135" t="s">
        <v>175</v>
      </c>
      <c r="D46" s="135" t="str">
        <f aca="false">'контрол лист'!D45</f>
        <v>КИУ</v>
      </c>
      <c r="E46" s="135" t="n">
        <v>0</v>
      </c>
      <c r="F46" s="136" t="s">
        <v>200</v>
      </c>
      <c r="G46" s="135" t="n">
        <v>8</v>
      </c>
      <c r="H46" s="136" t="n">
        <v>0</v>
      </c>
      <c r="I46" s="136" t="s">
        <v>5</v>
      </c>
      <c r="J46" s="135" t="s">
        <v>264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265</v>
      </c>
      <c r="B47" s="135" t="s">
        <v>266</v>
      </c>
      <c r="C47" s="135" t="s">
        <v>175</v>
      </c>
      <c r="D47" s="135" t="str">
        <f aca="false">'контрол лист'!D46</f>
        <v>КИУ</v>
      </c>
      <c r="E47" s="135" t="n">
        <v>0</v>
      </c>
      <c r="F47" s="136" t="s">
        <v>200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267</v>
      </c>
      <c r="B48" s="135" t="s">
        <v>268</v>
      </c>
      <c r="C48" s="135" t="s">
        <v>175</v>
      </c>
      <c r="D48" s="135" t="str">
        <f aca="false">'контрол лист'!D47</f>
        <v>КИУ</v>
      </c>
      <c r="E48" s="135" t="n">
        <v>0</v>
      </c>
      <c r="F48" s="136" t="s">
        <v>200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269</v>
      </c>
      <c r="B49" s="135" t="s">
        <v>270</v>
      </c>
      <c r="C49" s="135" t="s">
        <v>175</v>
      </c>
      <c r="D49" s="135" t="str">
        <f aca="false">'контрол лист'!D48</f>
        <v>КИУ</v>
      </c>
      <c r="E49" s="135" t="n">
        <v>0</v>
      </c>
      <c r="F49" s="136" t="s">
        <v>200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271</v>
      </c>
      <c r="B50" s="135" t="s">
        <v>272</v>
      </c>
      <c r="C50" s="135" t="s">
        <v>175</v>
      </c>
      <c r="D50" s="135" t="str">
        <f aca="false">'контрол лист'!D49</f>
        <v>КИУ</v>
      </c>
      <c r="E50" s="135" t="n">
        <v>0</v>
      </c>
      <c r="F50" s="136" t="s">
        <v>200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273</v>
      </c>
      <c r="B51" s="135" t="s">
        <v>274</v>
      </c>
      <c r="C51" s="135" t="s">
        <v>175</v>
      </c>
      <c r="D51" s="135" t="str">
        <f aca="false">'контрол лист'!D50</f>
        <v>КИУ</v>
      </c>
      <c r="E51" s="135" t="n">
        <v>0</v>
      </c>
      <c r="F51" s="136" t="s">
        <v>275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276</v>
      </c>
      <c r="B52" s="135" t="s">
        <v>277</v>
      </c>
      <c r="C52" s="135" t="s">
        <v>175</v>
      </c>
      <c r="D52" s="135" t="str">
        <f aca="false">'контрол лист'!D51</f>
        <v>КИУ</v>
      </c>
      <c r="E52" s="135" t="n">
        <v>0</v>
      </c>
      <c r="F52" s="136" t="s">
        <v>275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278</v>
      </c>
      <c r="B53" s="135" t="s">
        <v>279</v>
      </c>
      <c r="C53" s="135" t="s">
        <v>175</v>
      </c>
      <c r="D53" s="135" t="str">
        <f aca="false">'контрол лист'!D52</f>
        <v>КИУ</v>
      </c>
      <c r="E53" s="135" t="n">
        <v>0</v>
      </c>
      <c r="F53" s="136" t="s">
        <v>280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281</v>
      </c>
      <c r="B54" s="135" t="s">
        <v>282</v>
      </c>
      <c r="C54" s="135" t="s">
        <v>175</v>
      </c>
      <c r="D54" s="135" t="str">
        <f aca="false">'контрол лист'!D53</f>
        <v>КИУ</v>
      </c>
      <c r="E54" s="135" t="n">
        <v>0</v>
      </c>
      <c r="F54" s="136" t="s">
        <v>280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283</v>
      </c>
      <c r="B55" s="135" t="s">
        <v>284</v>
      </c>
      <c r="C55" s="135" t="s">
        <v>175</v>
      </c>
      <c r="D55" s="135" t="str">
        <f aca="false">'контрол лист'!D54</f>
        <v>КИУ</v>
      </c>
      <c r="E55" s="135" t="n">
        <v>0</v>
      </c>
      <c r="F55" s="136" t="s">
        <v>285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286</v>
      </c>
      <c r="B56" s="135" t="s">
        <v>287</v>
      </c>
      <c r="C56" s="135" t="s">
        <v>175</v>
      </c>
      <c r="D56" s="135" t="str">
        <f aca="false">'контрол лист'!D55</f>
        <v>КИУ</v>
      </c>
      <c r="E56" s="135" t="s">
        <v>220</v>
      </c>
      <c r="F56" s="136" t="s">
        <v>285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288</v>
      </c>
      <c r="B57" s="135" t="s">
        <v>289</v>
      </c>
      <c r="C57" s="135" t="s">
        <v>175</v>
      </c>
      <c r="D57" s="135" t="str">
        <f aca="false">'контрол лист'!D56</f>
        <v>КИУ</v>
      </c>
      <c r="E57" s="135" t="s">
        <v>220</v>
      </c>
      <c r="F57" s="136" t="s">
        <v>280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290</v>
      </c>
      <c r="B58" s="135" t="s">
        <v>291</v>
      </c>
      <c r="C58" s="135" t="s">
        <v>175</v>
      </c>
      <c r="D58" s="135" t="str">
        <f aca="false">'контрол лист'!D57</f>
        <v>КИУ</v>
      </c>
      <c r="E58" s="135" t="n">
        <v>0</v>
      </c>
      <c r="F58" s="136" t="s">
        <v>280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292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293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294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296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297</v>
      </c>
      <c r="B64" s="27" t="s">
        <v>298</v>
      </c>
      <c r="C64" s="27"/>
      <c r="D64" s="27"/>
      <c r="E64" s="27"/>
      <c r="F64" s="27"/>
      <c r="G64" s="141" t="s">
        <v>299</v>
      </c>
      <c r="H64" s="141"/>
      <c r="I64" s="141" t="s">
        <v>300</v>
      </c>
      <c r="J64" s="142"/>
      <c r="K64" s="68"/>
      <c r="L64" s="68"/>
      <c r="M64" s="68"/>
      <c r="N64" s="68"/>
      <c r="O64" s="68"/>
      <c r="P64" s="141" t="s">
        <v>301</v>
      </c>
      <c r="Q64" s="141"/>
      <c r="R64" s="141" t="s">
        <v>300</v>
      </c>
      <c r="S64" s="141" t="s">
        <v>297</v>
      </c>
      <c r="T64" s="27" t="s">
        <v>298</v>
      </c>
      <c r="U64" s="27"/>
      <c r="V64" s="27"/>
      <c r="W64" s="27"/>
      <c r="X64" s="27"/>
      <c r="Y64" s="141" t="s">
        <v>301</v>
      </c>
      <c r="Z64" s="141"/>
      <c r="AA64" s="141" t="s">
        <v>300</v>
      </c>
      <c r="AB64" s="141" t="s">
        <v>297</v>
      </c>
      <c r="AC64" s="27" t="s">
        <v>298</v>
      </c>
      <c r="AD64" s="27"/>
      <c r="AE64" s="27"/>
      <c r="AF64" s="27"/>
      <c r="AG64" s="27"/>
      <c r="AH64" s="141" t="s">
        <v>301</v>
      </c>
      <c r="AI64" s="141"/>
      <c r="AJ64" s="141" t="s">
        <v>300</v>
      </c>
      <c r="AK64" s="141" t="s">
        <v>297</v>
      </c>
      <c r="AL64" s="27" t="s">
        <v>298</v>
      </c>
      <c r="AM64" s="27"/>
      <c r="AN64" s="27"/>
      <c r="AO64" s="27"/>
      <c r="AP64" s="27"/>
      <c r="AQ64" s="141" t="s">
        <v>301</v>
      </c>
      <c r="AR64" s="141"/>
      <c r="AS64" s="141" t="s">
        <v>300</v>
      </c>
      <c r="AT64" s="141" t="s">
        <v>297</v>
      </c>
      <c r="AU64" s="27" t="s">
        <v>298</v>
      </c>
      <c r="AV64" s="27"/>
      <c r="AW64" s="27"/>
      <c r="AX64" s="27"/>
      <c r="AY64" s="27"/>
      <c r="AZ64" s="141" t="s">
        <v>301</v>
      </c>
      <c r="BA64" s="141"/>
      <c r="BB64" s="141" t="s">
        <v>300</v>
      </c>
      <c r="BC64" s="141" t="s">
        <v>297</v>
      </c>
      <c r="BD64" s="27" t="s">
        <v>298</v>
      </c>
      <c r="BE64" s="27"/>
      <c r="BF64" s="27"/>
      <c r="BG64" s="27"/>
      <c r="BH64" s="27"/>
      <c r="BI64" s="141" t="s">
        <v>301</v>
      </c>
      <c r="BJ64" s="141"/>
      <c r="BK64" s="141" t="s">
        <v>300</v>
      </c>
      <c r="BL64" s="141" t="s">
        <v>297</v>
      </c>
      <c r="BM64" s="27" t="s">
        <v>298</v>
      </c>
      <c r="BN64" s="27"/>
      <c r="BO64" s="27"/>
      <c r="BP64" s="27"/>
      <c r="BQ64" s="27"/>
      <c r="BR64" s="141" t="s">
        <v>301</v>
      </c>
      <c r="BS64" s="141"/>
      <c r="BT64" s="141" t="s">
        <v>300</v>
      </c>
      <c r="BU64" s="141" t="s">
        <v>297</v>
      </c>
      <c r="BV64" s="27" t="s">
        <v>298</v>
      </c>
      <c r="BW64" s="27"/>
      <c r="BX64" s="27"/>
      <c r="BY64" s="27"/>
      <c r="BZ64" s="27"/>
      <c r="CA64" s="141" t="s">
        <v>301</v>
      </c>
      <c r="CB64" s="141"/>
      <c r="CC64" s="141" t="s">
        <v>300</v>
      </c>
      <c r="CD64" s="141" t="s">
        <v>297</v>
      </c>
      <c r="CE64" s="27" t="s">
        <v>298</v>
      </c>
      <c r="CF64" s="27"/>
      <c r="CG64" s="27"/>
      <c r="CH64" s="27"/>
      <c r="CI64" s="27"/>
      <c r="CJ64" s="141" t="s">
        <v>301</v>
      </c>
      <c r="CK64" s="141"/>
      <c r="CL64" s="141" t="s">
        <v>300</v>
      </c>
      <c r="CM64" s="141" t="s">
        <v>297</v>
      </c>
      <c r="CN64" s="27" t="s">
        <v>298</v>
      </c>
      <c r="CO64" s="27"/>
      <c r="CP64" s="27"/>
      <c r="CQ64" s="27"/>
      <c r="CR64" s="27"/>
      <c r="CS64" s="141" t="s">
        <v>301</v>
      </c>
      <c r="CT64" s="141"/>
      <c r="CU64" s="141" t="s">
        <v>300</v>
      </c>
      <c r="CV64" s="141" t="s">
        <v>297</v>
      </c>
      <c r="CW64" s="27" t="s">
        <v>298</v>
      </c>
      <c r="CX64" s="27"/>
      <c r="CY64" s="27"/>
      <c r="CZ64" s="27"/>
      <c r="DA64" s="27"/>
      <c r="DB64" s="141" t="s">
        <v>301</v>
      </c>
      <c r="DC64" s="141"/>
      <c r="DD64" s="141" t="s">
        <v>300</v>
      </c>
      <c r="DE64" s="141" t="s">
        <v>297</v>
      </c>
      <c r="DF64" s="27" t="s">
        <v>298</v>
      </c>
      <c r="DG64" s="27"/>
      <c r="DH64" s="27"/>
      <c r="DI64" s="27"/>
      <c r="DJ64" s="27"/>
      <c r="DK64" s="141" t="s">
        <v>301</v>
      </c>
      <c r="DL64" s="141"/>
      <c r="DM64" s="141" t="s">
        <v>300</v>
      </c>
      <c r="DN64" s="141" t="s">
        <v>297</v>
      </c>
      <c r="DO64" s="27" t="s">
        <v>298</v>
      </c>
      <c r="DP64" s="27"/>
      <c r="DQ64" s="27"/>
      <c r="DR64" s="27"/>
      <c r="DS64" s="27"/>
      <c r="DT64" s="141" t="s">
        <v>301</v>
      </c>
      <c r="DU64" s="141"/>
      <c r="DV64" s="141" t="s">
        <v>300</v>
      </c>
      <c r="DW64" s="141" t="s">
        <v>297</v>
      </c>
      <c r="DX64" s="27" t="s">
        <v>298</v>
      </c>
      <c r="DY64" s="27"/>
      <c r="DZ64" s="27"/>
      <c r="EA64" s="27"/>
      <c r="EB64" s="27"/>
      <c r="EC64" s="141" t="s">
        <v>301</v>
      </c>
      <c r="ED64" s="141"/>
      <c r="EE64" s="141" t="s">
        <v>300</v>
      </c>
      <c r="EF64" s="141" t="s">
        <v>297</v>
      </c>
      <c r="EG64" s="27" t="s">
        <v>298</v>
      </c>
      <c r="EH64" s="27"/>
      <c r="EI64" s="27"/>
      <c r="EJ64" s="27"/>
      <c r="EK64" s="27"/>
      <c r="EL64" s="141" t="s">
        <v>301</v>
      </c>
      <c r="EM64" s="141"/>
      <c r="EN64" s="141" t="s">
        <v>300</v>
      </c>
      <c r="EO64" s="141" t="s">
        <v>297</v>
      </c>
      <c r="EP64" s="27" t="s">
        <v>298</v>
      </c>
      <c r="EQ64" s="27"/>
      <c r="ER64" s="27"/>
      <c r="ES64" s="27"/>
      <c r="ET64" s="27"/>
      <c r="EU64" s="141" t="s">
        <v>301</v>
      </c>
      <c r="EV64" s="141"/>
      <c r="EW64" s="141" t="s">
        <v>300</v>
      </c>
      <c r="EX64" s="141" t="s">
        <v>297</v>
      </c>
      <c r="EY64" s="27" t="s">
        <v>298</v>
      </c>
      <c r="EZ64" s="27"/>
      <c r="FA64" s="27"/>
      <c r="FB64" s="27"/>
      <c r="FC64" s="27"/>
      <c r="FD64" s="141" t="s">
        <v>301</v>
      </c>
      <c r="FE64" s="141"/>
      <c r="FF64" s="141" t="s">
        <v>300</v>
      </c>
      <c r="FG64" s="141" t="s">
        <v>297</v>
      </c>
      <c r="FH64" s="27" t="s">
        <v>298</v>
      </c>
      <c r="FI64" s="27"/>
      <c r="FJ64" s="27"/>
      <c r="FK64" s="27"/>
      <c r="FL64" s="27"/>
      <c r="FM64" s="141" t="s">
        <v>301</v>
      </c>
      <c r="FN64" s="141"/>
      <c r="FO64" s="141" t="s">
        <v>300</v>
      </c>
      <c r="FP64" s="141" t="s">
        <v>297</v>
      </c>
      <c r="FQ64" s="27" t="s">
        <v>298</v>
      </c>
      <c r="FR64" s="27"/>
      <c r="FS64" s="27"/>
      <c r="FT64" s="27"/>
      <c r="FU64" s="27"/>
      <c r="FV64" s="141" t="s">
        <v>301</v>
      </c>
      <c r="FW64" s="141"/>
      <c r="FX64" s="141" t="s">
        <v>300</v>
      </c>
      <c r="FY64" s="141" t="s">
        <v>297</v>
      </c>
      <c r="FZ64" s="27" t="s">
        <v>298</v>
      </c>
      <c r="GA64" s="27"/>
      <c r="GB64" s="27"/>
      <c r="GC64" s="27"/>
      <c r="GD64" s="27"/>
      <c r="GE64" s="141" t="s">
        <v>301</v>
      </c>
      <c r="GF64" s="141"/>
      <c r="GG64" s="141" t="s">
        <v>300</v>
      </c>
      <c r="GH64" s="141" t="s">
        <v>297</v>
      </c>
      <c r="GI64" s="27" t="s">
        <v>298</v>
      </c>
      <c r="GJ64" s="27"/>
      <c r="GK64" s="27"/>
      <c r="GL64" s="27"/>
      <c r="GM64" s="27"/>
      <c r="GN64" s="141" t="s">
        <v>301</v>
      </c>
      <c r="GO64" s="141"/>
      <c r="GP64" s="141" t="s">
        <v>300</v>
      </c>
      <c r="GQ64" s="141" t="s">
        <v>297</v>
      </c>
      <c r="GR64" s="27" t="s">
        <v>298</v>
      </c>
      <c r="GS64" s="27"/>
      <c r="GT64" s="27"/>
      <c r="GU64" s="27"/>
      <c r="GV64" s="27"/>
      <c r="GW64" s="141" t="s">
        <v>301</v>
      </c>
      <c r="GX64" s="141"/>
      <c r="GY64" s="141" t="s">
        <v>300</v>
      </c>
      <c r="GZ64" s="141" t="s">
        <v>297</v>
      </c>
      <c r="HA64" s="27" t="s">
        <v>298</v>
      </c>
      <c r="HB64" s="27"/>
      <c r="HC64" s="27"/>
      <c r="HD64" s="27"/>
      <c r="HE64" s="27"/>
      <c r="HF64" s="141" t="s">
        <v>301</v>
      </c>
      <c r="HG64" s="141"/>
      <c r="HH64" s="141" t="s">
        <v>300</v>
      </c>
      <c r="HI64" s="141" t="s">
        <v>297</v>
      </c>
      <c r="HJ64" s="27" t="s">
        <v>298</v>
      </c>
      <c r="HK64" s="27"/>
      <c r="HL64" s="27"/>
      <c r="HM64" s="27"/>
      <c r="HN64" s="27"/>
      <c r="HO64" s="141" t="s">
        <v>301</v>
      </c>
      <c r="HP64" s="141"/>
      <c r="HQ64" s="141" t="s">
        <v>300</v>
      </c>
      <c r="HR64" s="141" t="s">
        <v>297</v>
      </c>
      <c r="HS64" s="27" t="s">
        <v>298</v>
      </c>
      <c r="HT64" s="27"/>
      <c r="HU64" s="27"/>
      <c r="HV64" s="27"/>
      <c r="HW64" s="27"/>
      <c r="HX64" s="141" t="s">
        <v>301</v>
      </c>
      <c r="HY64" s="141"/>
      <c r="HZ64" s="141" t="s">
        <v>300</v>
      </c>
      <c r="IA64" s="141" t="s">
        <v>297</v>
      </c>
      <c r="IB64" s="27" t="s">
        <v>298</v>
      </c>
      <c r="IC64" s="27"/>
      <c r="ID64" s="27"/>
      <c r="IE64" s="27"/>
      <c r="IF64" s="27"/>
      <c r="IG64" s="141" t="s">
        <v>301</v>
      </c>
      <c r="IH64" s="141"/>
      <c r="II64" s="141" t="s">
        <v>300</v>
      </c>
      <c r="IJ64" s="141" t="s">
        <v>297</v>
      </c>
      <c r="IK64" s="27" t="s">
        <v>298</v>
      </c>
      <c r="IL64" s="27"/>
      <c r="IM64" s="27"/>
      <c r="IN64" s="27"/>
      <c r="IO64" s="27"/>
      <c r="IP64" s="141" t="s">
        <v>301</v>
      </c>
      <c r="IQ64" s="141"/>
      <c r="IR64" s="141" t="s">
        <v>300</v>
      </c>
      <c r="IS64" s="141" t="s">
        <v>297</v>
      </c>
      <c r="IT64" s="27" t="s">
        <v>298</v>
      </c>
      <c r="IU64" s="27"/>
      <c r="IV64" s="27"/>
    </row>
    <row r="65" customFormat="false" ht="35.25" hidden="false" customHeight="true" outlineLevel="0" collapsed="false">
      <c r="A65" s="141" t="s">
        <v>302</v>
      </c>
      <c r="B65" s="27" t="s">
        <v>303</v>
      </c>
      <c r="C65" s="27"/>
      <c r="D65" s="27"/>
      <c r="E65" s="27"/>
      <c r="F65" s="27"/>
      <c r="G65" s="141" t="s">
        <v>304</v>
      </c>
      <c r="H65" s="141"/>
      <c r="I65" s="141" t="s">
        <v>305</v>
      </c>
      <c r="J65" s="142"/>
      <c r="K65" s="68"/>
      <c r="L65" s="68"/>
      <c r="M65" s="68"/>
      <c r="N65" s="68"/>
      <c r="O65" s="68"/>
      <c r="P65" s="141" t="s">
        <v>304</v>
      </c>
      <c r="Q65" s="141"/>
      <c r="R65" s="141" t="s">
        <v>306</v>
      </c>
      <c r="S65" s="141" t="s">
        <v>307</v>
      </c>
      <c r="T65" s="27" t="s">
        <v>303</v>
      </c>
      <c r="U65" s="27"/>
      <c r="V65" s="27"/>
      <c r="W65" s="27"/>
      <c r="X65" s="27"/>
      <c r="Y65" s="141" t="s">
        <v>304</v>
      </c>
      <c r="Z65" s="141"/>
      <c r="AA65" s="141" t="s">
        <v>306</v>
      </c>
      <c r="AB65" s="141" t="s">
        <v>307</v>
      </c>
      <c r="AC65" s="27" t="s">
        <v>303</v>
      </c>
      <c r="AD65" s="27"/>
      <c r="AE65" s="27"/>
      <c r="AF65" s="27"/>
      <c r="AG65" s="27"/>
      <c r="AH65" s="141" t="s">
        <v>304</v>
      </c>
      <c r="AI65" s="141"/>
      <c r="AJ65" s="141" t="s">
        <v>306</v>
      </c>
      <c r="AK65" s="141" t="s">
        <v>307</v>
      </c>
      <c r="AL65" s="27" t="s">
        <v>303</v>
      </c>
      <c r="AM65" s="27"/>
      <c r="AN65" s="27"/>
      <c r="AO65" s="27"/>
      <c r="AP65" s="27"/>
      <c r="AQ65" s="141" t="s">
        <v>304</v>
      </c>
      <c r="AR65" s="141"/>
      <c r="AS65" s="141" t="s">
        <v>306</v>
      </c>
      <c r="AT65" s="141" t="s">
        <v>307</v>
      </c>
      <c r="AU65" s="27" t="s">
        <v>303</v>
      </c>
      <c r="AV65" s="27"/>
      <c r="AW65" s="27"/>
      <c r="AX65" s="27"/>
      <c r="AY65" s="27"/>
      <c r="AZ65" s="141" t="s">
        <v>304</v>
      </c>
      <c r="BA65" s="141"/>
      <c r="BB65" s="141" t="s">
        <v>306</v>
      </c>
      <c r="BC65" s="141" t="s">
        <v>307</v>
      </c>
      <c r="BD65" s="27" t="s">
        <v>303</v>
      </c>
      <c r="BE65" s="27"/>
      <c r="BF65" s="27"/>
      <c r="BG65" s="27"/>
      <c r="BH65" s="27"/>
      <c r="BI65" s="141" t="s">
        <v>304</v>
      </c>
      <c r="BJ65" s="141"/>
      <c r="BK65" s="141" t="s">
        <v>306</v>
      </c>
      <c r="BL65" s="141" t="s">
        <v>307</v>
      </c>
      <c r="BM65" s="27" t="s">
        <v>303</v>
      </c>
      <c r="BN65" s="27"/>
      <c r="BO65" s="27"/>
      <c r="BP65" s="27"/>
      <c r="BQ65" s="27"/>
      <c r="BR65" s="141" t="s">
        <v>304</v>
      </c>
      <c r="BS65" s="141"/>
      <c r="BT65" s="141" t="s">
        <v>306</v>
      </c>
      <c r="BU65" s="141" t="s">
        <v>307</v>
      </c>
      <c r="BV65" s="27" t="s">
        <v>303</v>
      </c>
      <c r="BW65" s="27"/>
      <c r="BX65" s="27"/>
      <c r="BY65" s="27"/>
      <c r="BZ65" s="27"/>
      <c r="CA65" s="141" t="s">
        <v>304</v>
      </c>
      <c r="CB65" s="141"/>
      <c r="CC65" s="141" t="s">
        <v>306</v>
      </c>
      <c r="CD65" s="141" t="s">
        <v>307</v>
      </c>
      <c r="CE65" s="27" t="s">
        <v>303</v>
      </c>
      <c r="CF65" s="27"/>
      <c r="CG65" s="27"/>
      <c r="CH65" s="27"/>
      <c r="CI65" s="27"/>
      <c r="CJ65" s="141" t="s">
        <v>304</v>
      </c>
      <c r="CK65" s="141"/>
      <c r="CL65" s="141" t="s">
        <v>306</v>
      </c>
      <c r="CM65" s="141" t="s">
        <v>307</v>
      </c>
      <c r="CN65" s="27" t="s">
        <v>303</v>
      </c>
      <c r="CO65" s="27"/>
      <c r="CP65" s="27"/>
      <c r="CQ65" s="27"/>
      <c r="CR65" s="27"/>
      <c r="CS65" s="141" t="s">
        <v>304</v>
      </c>
      <c r="CT65" s="141"/>
      <c r="CU65" s="141" t="s">
        <v>306</v>
      </c>
      <c r="CV65" s="141" t="s">
        <v>307</v>
      </c>
      <c r="CW65" s="27" t="s">
        <v>303</v>
      </c>
      <c r="CX65" s="27"/>
      <c r="CY65" s="27"/>
      <c r="CZ65" s="27"/>
      <c r="DA65" s="27"/>
      <c r="DB65" s="141" t="s">
        <v>304</v>
      </c>
      <c r="DC65" s="141"/>
      <c r="DD65" s="141" t="s">
        <v>306</v>
      </c>
      <c r="DE65" s="141" t="s">
        <v>307</v>
      </c>
      <c r="DF65" s="27" t="s">
        <v>303</v>
      </c>
      <c r="DG65" s="27"/>
      <c r="DH65" s="27"/>
      <c r="DI65" s="27"/>
      <c r="DJ65" s="27"/>
      <c r="DK65" s="141" t="s">
        <v>304</v>
      </c>
      <c r="DL65" s="141"/>
      <c r="DM65" s="141" t="s">
        <v>306</v>
      </c>
      <c r="DN65" s="141" t="s">
        <v>307</v>
      </c>
      <c r="DO65" s="27" t="s">
        <v>303</v>
      </c>
      <c r="DP65" s="27"/>
      <c r="DQ65" s="27"/>
      <c r="DR65" s="27"/>
      <c r="DS65" s="27"/>
      <c r="DT65" s="141" t="s">
        <v>304</v>
      </c>
      <c r="DU65" s="141"/>
      <c r="DV65" s="141" t="s">
        <v>306</v>
      </c>
      <c r="DW65" s="141" t="s">
        <v>307</v>
      </c>
      <c r="DX65" s="27" t="s">
        <v>303</v>
      </c>
      <c r="DY65" s="27"/>
      <c r="DZ65" s="27"/>
      <c r="EA65" s="27"/>
      <c r="EB65" s="27"/>
      <c r="EC65" s="141" t="s">
        <v>304</v>
      </c>
      <c r="ED65" s="141"/>
      <c r="EE65" s="141" t="s">
        <v>306</v>
      </c>
      <c r="EF65" s="141" t="s">
        <v>307</v>
      </c>
      <c r="EG65" s="27" t="s">
        <v>303</v>
      </c>
      <c r="EH65" s="27"/>
      <c r="EI65" s="27"/>
      <c r="EJ65" s="27"/>
      <c r="EK65" s="27"/>
      <c r="EL65" s="141" t="s">
        <v>304</v>
      </c>
      <c r="EM65" s="141"/>
      <c r="EN65" s="141" t="s">
        <v>306</v>
      </c>
      <c r="EO65" s="141" t="s">
        <v>307</v>
      </c>
      <c r="EP65" s="27" t="s">
        <v>303</v>
      </c>
      <c r="EQ65" s="27"/>
      <c r="ER65" s="27"/>
      <c r="ES65" s="27"/>
      <c r="ET65" s="27"/>
      <c r="EU65" s="141" t="s">
        <v>304</v>
      </c>
      <c r="EV65" s="141"/>
      <c r="EW65" s="141" t="s">
        <v>306</v>
      </c>
      <c r="EX65" s="141" t="s">
        <v>307</v>
      </c>
      <c r="EY65" s="27" t="s">
        <v>303</v>
      </c>
      <c r="EZ65" s="27"/>
      <c r="FA65" s="27"/>
      <c r="FB65" s="27"/>
      <c r="FC65" s="27"/>
      <c r="FD65" s="141" t="s">
        <v>304</v>
      </c>
      <c r="FE65" s="141"/>
      <c r="FF65" s="141" t="s">
        <v>306</v>
      </c>
      <c r="FG65" s="141" t="s">
        <v>307</v>
      </c>
      <c r="FH65" s="27" t="s">
        <v>303</v>
      </c>
      <c r="FI65" s="27"/>
      <c r="FJ65" s="27"/>
      <c r="FK65" s="27"/>
      <c r="FL65" s="27"/>
      <c r="FM65" s="141" t="s">
        <v>304</v>
      </c>
      <c r="FN65" s="141"/>
      <c r="FO65" s="141" t="s">
        <v>306</v>
      </c>
      <c r="FP65" s="141" t="s">
        <v>307</v>
      </c>
      <c r="FQ65" s="27" t="s">
        <v>303</v>
      </c>
      <c r="FR65" s="27"/>
      <c r="FS65" s="27"/>
      <c r="FT65" s="27"/>
      <c r="FU65" s="27"/>
      <c r="FV65" s="141" t="s">
        <v>304</v>
      </c>
      <c r="FW65" s="141"/>
      <c r="FX65" s="141" t="s">
        <v>306</v>
      </c>
      <c r="FY65" s="141" t="s">
        <v>307</v>
      </c>
      <c r="FZ65" s="27" t="s">
        <v>303</v>
      </c>
      <c r="GA65" s="27"/>
      <c r="GB65" s="27"/>
      <c r="GC65" s="27"/>
      <c r="GD65" s="27"/>
      <c r="GE65" s="141" t="s">
        <v>304</v>
      </c>
      <c r="GF65" s="141"/>
      <c r="GG65" s="141" t="s">
        <v>306</v>
      </c>
      <c r="GH65" s="141" t="s">
        <v>307</v>
      </c>
      <c r="GI65" s="27" t="s">
        <v>303</v>
      </c>
      <c r="GJ65" s="27"/>
      <c r="GK65" s="27"/>
      <c r="GL65" s="27"/>
      <c r="GM65" s="27"/>
      <c r="GN65" s="141" t="s">
        <v>304</v>
      </c>
      <c r="GO65" s="141"/>
      <c r="GP65" s="141" t="s">
        <v>306</v>
      </c>
      <c r="GQ65" s="141" t="s">
        <v>307</v>
      </c>
      <c r="GR65" s="27" t="s">
        <v>303</v>
      </c>
      <c r="GS65" s="27"/>
      <c r="GT65" s="27"/>
      <c r="GU65" s="27"/>
      <c r="GV65" s="27"/>
      <c r="GW65" s="141" t="s">
        <v>304</v>
      </c>
      <c r="GX65" s="141"/>
      <c r="GY65" s="141" t="s">
        <v>306</v>
      </c>
      <c r="GZ65" s="141" t="s">
        <v>307</v>
      </c>
      <c r="HA65" s="27" t="s">
        <v>303</v>
      </c>
      <c r="HB65" s="27"/>
      <c r="HC65" s="27"/>
      <c r="HD65" s="27"/>
      <c r="HE65" s="27"/>
      <c r="HF65" s="141" t="s">
        <v>304</v>
      </c>
      <c r="HG65" s="141"/>
      <c r="HH65" s="141" t="s">
        <v>306</v>
      </c>
      <c r="HI65" s="141" t="s">
        <v>307</v>
      </c>
      <c r="HJ65" s="27" t="s">
        <v>303</v>
      </c>
      <c r="HK65" s="27"/>
      <c r="HL65" s="27"/>
      <c r="HM65" s="27"/>
      <c r="HN65" s="27"/>
      <c r="HO65" s="141" t="s">
        <v>304</v>
      </c>
      <c r="HP65" s="141"/>
      <c r="HQ65" s="141" t="s">
        <v>306</v>
      </c>
      <c r="HR65" s="141" t="s">
        <v>307</v>
      </c>
      <c r="HS65" s="27" t="s">
        <v>303</v>
      </c>
      <c r="HT65" s="27"/>
      <c r="HU65" s="27"/>
      <c r="HV65" s="27"/>
      <c r="HW65" s="27"/>
      <c r="HX65" s="141" t="s">
        <v>304</v>
      </c>
      <c r="HY65" s="141"/>
      <c r="HZ65" s="141" t="s">
        <v>306</v>
      </c>
      <c r="IA65" s="141" t="s">
        <v>307</v>
      </c>
      <c r="IB65" s="27" t="s">
        <v>303</v>
      </c>
      <c r="IC65" s="27"/>
      <c r="ID65" s="27"/>
      <c r="IE65" s="27"/>
      <c r="IF65" s="27"/>
      <c r="IG65" s="141" t="s">
        <v>304</v>
      </c>
      <c r="IH65" s="141"/>
      <c r="II65" s="141" t="s">
        <v>306</v>
      </c>
      <c r="IJ65" s="141" t="s">
        <v>307</v>
      </c>
      <c r="IK65" s="27" t="s">
        <v>303</v>
      </c>
      <c r="IL65" s="27"/>
      <c r="IM65" s="27"/>
      <c r="IN65" s="27"/>
      <c r="IO65" s="27"/>
      <c r="IP65" s="141" t="s">
        <v>304</v>
      </c>
      <c r="IQ65" s="141"/>
      <c r="IR65" s="141" t="s">
        <v>306</v>
      </c>
      <c r="IS65" s="141" t="s">
        <v>307</v>
      </c>
      <c r="IT65" s="27" t="s">
        <v>303</v>
      </c>
      <c r="IU65" s="27"/>
      <c r="IV65" s="27"/>
    </row>
    <row r="66" customFormat="false" ht="45.75" hidden="false" customHeight="true" outlineLevel="0" collapsed="false">
      <c r="A66" s="141" t="s">
        <v>308</v>
      </c>
      <c r="B66" s="27" t="s">
        <v>309</v>
      </c>
      <c r="C66" s="27"/>
      <c r="D66" s="27"/>
      <c r="E66" s="27"/>
      <c r="F66" s="27"/>
      <c r="G66" s="141" t="s">
        <v>310</v>
      </c>
      <c r="H66" s="141"/>
      <c r="I66" s="141" t="s">
        <v>311</v>
      </c>
      <c r="J66" s="142"/>
      <c r="K66" s="68"/>
      <c r="L66" s="68"/>
      <c r="M66" s="68"/>
      <c r="N66" s="68"/>
      <c r="O66" s="68"/>
      <c r="P66" s="141" t="s">
        <v>312</v>
      </c>
      <c r="Q66" s="141"/>
      <c r="R66" s="141" t="s">
        <v>311</v>
      </c>
      <c r="S66" s="141" t="s">
        <v>313</v>
      </c>
      <c r="T66" s="27" t="s">
        <v>309</v>
      </c>
      <c r="U66" s="27"/>
      <c r="V66" s="27"/>
      <c r="W66" s="27"/>
      <c r="X66" s="27"/>
      <c r="Y66" s="141" t="s">
        <v>312</v>
      </c>
      <c r="Z66" s="141"/>
      <c r="AA66" s="141" t="s">
        <v>311</v>
      </c>
      <c r="AB66" s="141" t="s">
        <v>313</v>
      </c>
      <c r="AC66" s="27" t="s">
        <v>309</v>
      </c>
      <c r="AD66" s="27"/>
      <c r="AE66" s="27"/>
      <c r="AF66" s="27"/>
      <c r="AG66" s="27"/>
      <c r="AH66" s="141" t="s">
        <v>312</v>
      </c>
      <c r="AI66" s="141"/>
      <c r="AJ66" s="141" t="s">
        <v>311</v>
      </c>
      <c r="AK66" s="141" t="s">
        <v>313</v>
      </c>
      <c r="AL66" s="27" t="s">
        <v>309</v>
      </c>
      <c r="AM66" s="27"/>
      <c r="AN66" s="27"/>
      <c r="AO66" s="27"/>
      <c r="AP66" s="27"/>
      <c r="AQ66" s="141" t="s">
        <v>312</v>
      </c>
      <c r="AR66" s="141"/>
      <c r="AS66" s="141" t="s">
        <v>311</v>
      </c>
      <c r="AT66" s="141" t="s">
        <v>313</v>
      </c>
      <c r="AU66" s="27" t="s">
        <v>309</v>
      </c>
      <c r="AV66" s="27"/>
      <c r="AW66" s="27"/>
      <c r="AX66" s="27"/>
      <c r="AY66" s="27"/>
      <c r="AZ66" s="141" t="s">
        <v>312</v>
      </c>
      <c r="BA66" s="141"/>
      <c r="BB66" s="141" t="s">
        <v>311</v>
      </c>
      <c r="BC66" s="141" t="s">
        <v>313</v>
      </c>
      <c r="BD66" s="27" t="s">
        <v>309</v>
      </c>
      <c r="BE66" s="27"/>
      <c r="BF66" s="27"/>
      <c r="BG66" s="27"/>
      <c r="BH66" s="27"/>
      <c r="BI66" s="141" t="s">
        <v>312</v>
      </c>
      <c r="BJ66" s="141"/>
      <c r="BK66" s="141" t="s">
        <v>311</v>
      </c>
      <c r="BL66" s="141" t="s">
        <v>313</v>
      </c>
      <c r="BM66" s="27" t="s">
        <v>309</v>
      </c>
      <c r="BN66" s="27"/>
      <c r="BO66" s="27"/>
      <c r="BP66" s="27"/>
      <c r="BQ66" s="27"/>
      <c r="BR66" s="141" t="s">
        <v>312</v>
      </c>
      <c r="BS66" s="141"/>
      <c r="BT66" s="141" t="s">
        <v>311</v>
      </c>
      <c r="BU66" s="141" t="s">
        <v>313</v>
      </c>
      <c r="BV66" s="27" t="s">
        <v>309</v>
      </c>
      <c r="BW66" s="27"/>
      <c r="BX66" s="27"/>
      <c r="BY66" s="27"/>
      <c r="BZ66" s="27"/>
      <c r="CA66" s="141" t="s">
        <v>312</v>
      </c>
      <c r="CB66" s="141"/>
      <c r="CC66" s="141" t="s">
        <v>311</v>
      </c>
      <c r="CD66" s="141" t="s">
        <v>313</v>
      </c>
      <c r="CE66" s="27" t="s">
        <v>309</v>
      </c>
      <c r="CF66" s="27"/>
      <c r="CG66" s="27"/>
      <c r="CH66" s="27"/>
      <c r="CI66" s="27"/>
      <c r="CJ66" s="141" t="s">
        <v>312</v>
      </c>
      <c r="CK66" s="141"/>
      <c r="CL66" s="141" t="s">
        <v>311</v>
      </c>
      <c r="CM66" s="141" t="s">
        <v>313</v>
      </c>
      <c r="CN66" s="27" t="s">
        <v>309</v>
      </c>
      <c r="CO66" s="27"/>
      <c r="CP66" s="27"/>
      <c r="CQ66" s="27"/>
      <c r="CR66" s="27"/>
      <c r="CS66" s="141" t="s">
        <v>312</v>
      </c>
      <c r="CT66" s="141"/>
      <c r="CU66" s="141" t="s">
        <v>311</v>
      </c>
      <c r="CV66" s="141" t="s">
        <v>313</v>
      </c>
      <c r="CW66" s="27" t="s">
        <v>309</v>
      </c>
      <c r="CX66" s="27"/>
      <c r="CY66" s="27"/>
      <c r="CZ66" s="27"/>
      <c r="DA66" s="27"/>
      <c r="DB66" s="141" t="s">
        <v>312</v>
      </c>
      <c r="DC66" s="141"/>
      <c r="DD66" s="141" t="s">
        <v>311</v>
      </c>
      <c r="DE66" s="141" t="s">
        <v>313</v>
      </c>
      <c r="DF66" s="27" t="s">
        <v>309</v>
      </c>
      <c r="DG66" s="27"/>
      <c r="DH66" s="27"/>
      <c r="DI66" s="27"/>
      <c r="DJ66" s="27"/>
      <c r="DK66" s="141" t="s">
        <v>312</v>
      </c>
      <c r="DL66" s="141"/>
      <c r="DM66" s="141" t="s">
        <v>311</v>
      </c>
      <c r="DN66" s="141" t="s">
        <v>313</v>
      </c>
      <c r="DO66" s="27" t="s">
        <v>309</v>
      </c>
      <c r="DP66" s="27"/>
      <c r="DQ66" s="27"/>
      <c r="DR66" s="27"/>
      <c r="DS66" s="27"/>
      <c r="DT66" s="141" t="s">
        <v>312</v>
      </c>
      <c r="DU66" s="141"/>
      <c r="DV66" s="141" t="s">
        <v>311</v>
      </c>
      <c r="DW66" s="141" t="s">
        <v>313</v>
      </c>
      <c r="DX66" s="27" t="s">
        <v>309</v>
      </c>
      <c r="DY66" s="27"/>
      <c r="DZ66" s="27"/>
      <c r="EA66" s="27"/>
      <c r="EB66" s="27"/>
      <c r="EC66" s="141" t="s">
        <v>312</v>
      </c>
      <c r="ED66" s="141"/>
      <c r="EE66" s="141" t="s">
        <v>311</v>
      </c>
      <c r="EF66" s="141" t="s">
        <v>313</v>
      </c>
      <c r="EG66" s="27" t="s">
        <v>309</v>
      </c>
      <c r="EH66" s="27"/>
      <c r="EI66" s="27"/>
      <c r="EJ66" s="27"/>
      <c r="EK66" s="27"/>
      <c r="EL66" s="141" t="s">
        <v>312</v>
      </c>
      <c r="EM66" s="141"/>
      <c r="EN66" s="141" t="s">
        <v>311</v>
      </c>
      <c r="EO66" s="141" t="s">
        <v>313</v>
      </c>
      <c r="EP66" s="27" t="s">
        <v>309</v>
      </c>
      <c r="EQ66" s="27"/>
      <c r="ER66" s="27"/>
      <c r="ES66" s="27"/>
      <c r="ET66" s="27"/>
      <c r="EU66" s="141" t="s">
        <v>312</v>
      </c>
      <c r="EV66" s="141"/>
      <c r="EW66" s="141" t="s">
        <v>311</v>
      </c>
      <c r="EX66" s="141" t="s">
        <v>313</v>
      </c>
      <c r="EY66" s="27" t="s">
        <v>309</v>
      </c>
      <c r="EZ66" s="27"/>
      <c r="FA66" s="27"/>
      <c r="FB66" s="27"/>
      <c r="FC66" s="27"/>
      <c r="FD66" s="141" t="s">
        <v>312</v>
      </c>
      <c r="FE66" s="141"/>
      <c r="FF66" s="141" t="s">
        <v>311</v>
      </c>
      <c r="FG66" s="141" t="s">
        <v>313</v>
      </c>
      <c r="FH66" s="27" t="s">
        <v>309</v>
      </c>
      <c r="FI66" s="27"/>
      <c r="FJ66" s="27"/>
      <c r="FK66" s="27"/>
      <c r="FL66" s="27"/>
      <c r="FM66" s="141" t="s">
        <v>312</v>
      </c>
      <c r="FN66" s="141"/>
      <c r="FO66" s="141" t="s">
        <v>311</v>
      </c>
      <c r="FP66" s="141" t="s">
        <v>313</v>
      </c>
      <c r="FQ66" s="27" t="s">
        <v>309</v>
      </c>
      <c r="FR66" s="27"/>
      <c r="FS66" s="27"/>
      <c r="FT66" s="27"/>
      <c r="FU66" s="27"/>
      <c r="FV66" s="141" t="s">
        <v>312</v>
      </c>
      <c r="FW66" s="141"/>
      <c r="FX66" s="141" t="s">
        <v>311</v>
      </c>
      <c r="FY66" s="141" t="s">
        <v>313</v>
      </c>
      <c r="FZ66" s="27" t="s">
        <v>309</v>
      </c>
      <c r="GA66" s="27"/>
      <c r="GB66" s="27"/>
      <c r="GC66" s="27"/>
      <c r="GD66" s="27"/>
      <c r="GE66" s="141" t="s">
        <v>312</v>
      </c>
      <c r="GF66" s="141"/>
      <c r="GG66" s="141" t="s">
        <v>311</v>
      </c>
      <c r="GH66" s="141" t="s">
        <v>313</v>
      </c>
      <c r="GI66" s="27" t="s">
        <v>309</v>
      </c>
      <c r="GJ66" s="27"/>
      <c r="GK66" s="27"/>
      <c r="GL66" s="27"/>
      <c r="GM66" s="27"/>
      <c r="GN66" s="141" t="s">
        <v>312</v>
      </c>
      <c r="GO66" s="141"/>
      <c r="GP66" s="141" t="s">
        <v>311</v>
      </c>
      <c r="GQ66" s="141" t="s">
        <v>313</v>
      </c>
      <c r="GR66" s="27" t="s">
        <v>309</v>
      </c>
      <c r="GS66" s="27"/>
      <c r="GT66" s="27"/>
      <c r="GU66" s="27"/>
      <c r="GV66" s="27"/>
      <c r="GW66" s="141" t="s">
        <v>312</v>
      </c>
      <c r="GX66" s="141"/>
      <c r="GY66" s="141" t="s">
        <v>311</v>
      </c>
      <c r="GZ66" s="141" t="s">
        <v>313</v>
      </c>
      <c r="HA66" s="27" t="s">
        <v>309</v>
      </c>
      <c r="HB66" s="27"/>
      <c r="HC66" s="27"/>
      <c r="HD66" s="27"/>
      <c r="HE66" s="27"/>
      <c r="HF66" s="141" t="s">
        <v>312</v>
      </c>
      <c r="HG66" s="141"/>
      <c r="HH66" s="141" t="s">
        <v>311</v>
      </c>
      <c r="HI66" s="141" t="s">
        <v>313</v>
      </c>
      <c r="HJ66" s="27" t="s">
        <v>309</v>
      </c>
      <c r="HK66" s="27"/>
      <c r="HL66" s="27"/>
      <c r="HM66" s="27"/>
      <c r="HN66" s="27"/>
      <c r="HO66" s="141" t="s">
        <v>312</v>
      </c>
      <c r="HP66" s="141"/>
      <c r="HQ66" s="141" t="s">
        <v>311</v>
      </c>
      <c r="HR66" s="141" t="s">
        <v>313</v>
      </c>
      <c r="HS66" s="27" t="s">
        <v>309</v>
      </c>
      <c r="HT66" s="27"/>
      <c r="HU66" s="27"/>
      <c r="HV66" s="27"/>
      <c r="HW66" s="27"/>
      <c r="HX66" s="141" t="s">
        <v>312</v>
      </c>
      <c r="HY66" s="141"/>
      <c r="HZ66" s="141" t="s">
        <v>311</v>
      </c>
      <c r="IA66" s="141" t="s">
        <v>313</v>
      </c>
      <c r="IB66" s="27" t="s">
        <v>309</v>
      </c>
      <c r="IC66" s="27"/>
      <c r="ID66" s="27"/>
      <c r="IE66" s="27"/>
      <c r="IF66" s="27"/>
      <c r="IG66" s="141" t="s">
        <v>312</v>
      </c>
      <c r="IH66" s="141"/>
      <c r="II66" s="141" t="s">
        <v>311</v>
      </c>
      <c r="IJ66" s="141" t="s">
        <v>313</v>
      </c>
      <c r="IK66" s="27" t="s">
        <v>309</v>
      </c>
      <c r="IL66" s="27"/>
      <c r="IM66" s="27"/>
      <c r="IN66" s="27"/>
      <c r="IO66" s="27"/>
      <c r="IP66" s="141" t="s">
        <v>312</v>
      </c>
      <c r="IQ66" s="141"/>
      <c r="IR66" s="141" t="s">
        <v>311</v>
      </c>
      <c r="IS66" s="141" t="s">
        <v>313</v>
      </c>
      <c r="IT66" s="27" t="s">
        <v>309</v>
      </c>
      <c r="IU66" s="27"/>
      <c r="IV66" s="27"/>
    </row>
    <row r="67" customFormat="false" ht="45.75" hidden="false" customHeight="true" outlineLevel="0" collapsed="false">
      <c r="A67" s="141" t="s">
        <v>314</v>
      </c>
      <c r="B67" s="27" t="s">
        <v>315</v>
      </c>
      <c r="C67" s="27"/>
      <c r="D67" s="27"/>
      <c r="E67" s="27"/>
      <c r="F67" s="27"/>
      <c r="G67" s="141"/>
      <c r="H67" s="141"/>
      <c r="I67" s="141"/>
      <c r="J67" s="142"/>
      <c r="K67" s="68"/>
      <c r="L67" s="68"/>
      <c r="M67" s="68"/>
      <c r="N67" s="68"/>
      <c r="O67" s="68"/>
      <c r="P67" s="141"/>
      <c r="Q67" s="141"/>
      <c r="R67" s="141"/>
      <c r="S67" s="141"/>
      <c r="T67" s="27"/>
      <c r="U67" s="27"/>
      <c r="V67" s="27"/>
      <c r="W67" s="27"/>
      <c r="X67" s="27"/>
      <c r="Y67" s="141"/>
      <c r="Z67" s="141"/>
      <c r="AA67" s="141"/>
      <c r="AB67" s="141"/>
      <c r="AC67" s="27"/>
      <c r="AD67" s="27"/>
      <c r="AE67" s="27"/>
      <c r="AF67" s="27"/>
      <c r="AG67" s="27"/>
      <c r="AH67" s="141"/>
      <c r="AI67" s="141"/>
      <c r="AJ67" s="141"/>
      <c r="AK67" s="141"/>
      <c r="AL67" s="27"/>
      <c r="AM67" s="27"/>
      <c r="AN67" s="27"/>
      <c r="AO67" s="27"/>
      <c r="AP67" s="27"/>
      <c r="AQ67" s="141"/>
      <c r="AR67" s="141"/>
      <c r="AS67" s="141"/>
      <c r="AT67" s="141"/>
      <c r="AU67" s="27"/>
      <c r="AV67" s="27"/>
      <c r="AW67" s="27"/>
      <c r="AX67" s="27"/>
      <c r="AY67" s="27"/>
      <c r="AZ67" s="141"/>
      <c r="BA67" s="141"/>
      <c r="BB67" s="141"/>
      <c r="BC67" s="141"/>
      <c r="BD67" s="27"/>
      <c r="BE67" s="27"/>
      <c r="BF67" s="27"/>
      <c r="BG67" s="27"/>
      <c r="BH67" s="27"/>
      <c r="BI67" s="141"/>
      <c r="BJ67" s="141"/>
      <c r="BK67" s="141"/>
      <c r="BL67" s="141"/>
      <c r="BM67" s="27"/>
      <c r="BN67" s="27"/>
      <c r="BO67" s="27"/>
      <c r="BP67" s="27"/>
      <c r="BQ67" s="27"/>
      <c r="BR67" s="141"/>
      <c r="BS67" s="141"/>
      <c r="BT67" s="141"/>
      <c r="BU67" s="141"/>
      <c r="BV67" s="27"/>
      <c r="BW67" s="27"/>
      <c r="BX67" s="27"/>
      <c r="BY67" s="27"/>
      <c r="BZ67" s="27"/>
      <c r="CA67" s="141"/>
      <c r="CB67" s="141"/>
      <c r="CC67" s="141"/>
      <c r="CD67" s="141"/>
      <c r="CE67" s="27"/>
      <c r="CF67" s="27"/>
      <c r="CG67" s="27"/>
      <c r="CH67" s="27"/>
      <c r="CI67" s="27"/>
      <c r="CJ67" s="141"/>
      <c r="CK67" s="141"/>
      <c r="CL67" s="141"/>
      <c r="CM67" s="141"/>
      <c r="CN67" s="27"/>
      <c r="CO67" s="27"/>
      <c r="CP67" s="27"/>
      <c r="CQ67" s="27"/>
      <c r="CR67" s="27"/>
      <c r="CS67" s="141"/>
      <c r="CT67" s="141"/>
      <c r="CU67" s="141"/>
      <c r="CV67" s="141"/>
      <c r="CW67" s="27"/>
      <c r="CX67" s="27"/>
      <c r="CY67" s="27"/>
      <c r="CZ67" s="27"/>
      <c r="DA67" s="27"/>
      <c r="DB67" s="141"/>
      <c r="DC67" s="141"/>
      <c r="DD67" s="141"/>
      <c r="DE67" s="141"/>
      <c r="DF67" s="27"/>
      <c r="DG67" s="27"/>
      <c r="DH67" s="27"/>
      <c r="DI67" s="27"/>
      <c r="DJ67" s="27"/>
      <c r="DK67" s="141"/>
      <c r="DL67" s="141"/>
      <c r="DM67" s="141"/>
      <c r="DN67" s="141"/>
      <c r="DO67" s="27"/>
      <c r="DP67" s="27"/>
      <c r="DQ67" s="27"/>
      <c r="DR67" s="27"/>
      <c r="DS67" s="27"/>
      <c r="DT67" s="141"/>
      <c r="DU67" s="141"/>
      <c r="DV67" s="141"/>
      <c r="DW67" s="141"/>
      <c r="DX67" s="27"/>
      <c r="DY67" s="27"/>
      <c r="DZ67" s="27"/>
      <c r="EA67" s="27"/>
      <c r="EB67" s="27"/>
      <c r="EC67" s="141"/>
      <c r="ED67" s="141"/>
      <c r="EE67" s="141"/>
      <c r="EF67" s="141"/>
      <c r="EG67" s="27"/>
      <c r="EH67" s="27"/>
      <c r="EI67" s="27"/>
      <c r="EJ67" s="27"/>
      <c r="EK67" s="27"/>
      <c r="EL67" s="141"/>
      <c r="EM67" s="141"/>
      <c r="EN67" s="141"/>
      <c r="EO67" s="141"/>
      <c r="EP67" s="27"/>
      <c r="EQ67" s="27"/>
      <c r="ER67" s="27"/>
      <c r="ES67" s="27"/>
      <c r="ET67" s="27"/>
      <c r="EU67" s="141"/>
      <c r="EV67" s="141"/>
      <c r="EW67" s="141"/>
      <c r="EX67" s="141"/>
      <c r="EY67" s="27"/>
      <c r="EZ67" s="27"/>
      <c r="FA67" s="27"/>
      <c r="FB67" s="27"/>
      <c r="FC67" s="27"/>
      <c r="FD67" s="141"/>
      <c r="FE67" s="141"/>
      <c r="FF67" s="141"/>
      <c r="FG67" s="141"/>
      <c r="FH67" s="27"/>
      <c r="FI67" s="27"/>
      <c r="FJ67" s="27"/>
      <c r="FK67" s="27"/>
      <c r="FL67" s="27"/>
      <c r="FM67" s="141"/>
      <c r="FN67" s="141"/>
      <c r="FO67" s="141"/>
      <c r="FP67" s="141"/>
      <c r="FQ67" s="27"/>
      <c r="FR67" s="27"/>
      <c r="FS67" s="27"/>
      <c r="FT67" s="27"/>
      <c r="FU67" s="27"/>
      <c r="FV67" s="141"/>
      <c r="FW67" s="141"/>
      <c r="FX67" s="141"/>
      <c r="FY67" s="141"/>
      <c r="FZ67" s="27"/>
      <c r="GA67" s="27"/>
      <c r="GB67" s="27"/>
      <c r="GC67" s="27"/>
      <c r="GD67" s="27"/>
      <c r="GE67" s="141"/>
      <c r="GF67" s="141"/>
      <c r="GG67" s="141"/>
      <c r="GH67" s="141"/>
      <c r="GI67" s="27"/>
      <c r="GJ67" s="27"/>
      <c r="GK67" s="27"/>
      <c r="GL67" s="27"/>
      <c r="GM67" s="27"/>
      <c r="GN67" s="141"/>
      <c r="GO67" s="141"/>
      <c r="GP67" s="141"/>
      <c r="GQ67" s="141"/>
      <c r="GR67" s="27"/>
      <c r="GS67" s="27"/>
      <c r="GT67" s="27"/>
      <c r="GU67" s="27"/>
      <c r="GV67" s="27"/>
      <c r="GW67" s="141"/>
      <c r="GX67" s="141"/>
      <c r="GY67" s="141"/>
      <c r="GZ67" s="141"/>
      <c r="HA67" s="27"/>
      <c r="HB67" s="27"/>
      <c r="HC67" s="27"/>
      <c r="HD67" s="27"/>
      <c r="HE67" s="27"/>
      <c r="HF67" s="141"/>
      <c r="HG67" s="141"/>
      <c r="HH67" s="141"/>
      <c r="HI67" s="141"/>
      <c r="HJ67" s="27"/>
      <c r="HK67" s="27"/>
      <c r="HL67" s="27"/>
      <c r="HM67" s="27"/>
      <c r="HN67" s="27"/>
      <c r="HO67" s="141"/>
      <c r="HP67" s="141"/>
      <c r="HQ67" s="141"/>
      <c r="HR67" s="141"/>
      <c r="HS67" s="27"/>
      <c r="HT67" s="27"/>
      <c r="HU67" s="27"/>
      <c r="HV67" s="27"/>
      <c r="HW67" s="27"/>
      <c r="HX67" s="141"/>
      <c r="HY67" s="141"/>
      <c r="HZ67" s="141"/>
      <c r="IA67" s="141"/>
      <c r="IB67" s="27"/>
      <c r="IC67" s="27"/>
      <c r="ID67" s="27"/>
      <c r="IE67" s="27"/>
      <c r="IF67" s="27"/>
      <c r="IG67" s="141"/>
      <c r="IH67" s="141"/>
      <c r="II67" s="141"/>
      <c r="IJ67" s="141"/>
      <c r="IK67" s="27"/>
      <c r="IL67" s="27"/>
      <c r="IM67" s="27"/>
      <c r="IN67" s="27"/>
      <c r="IO67" s="27"/>
      <c r="IP67" s="141"/>
      <c r="IQ67" s="141"/>
      <c r="IR67" s="141"/>
      <c r="IS67" s="141"/>
      <c r="IT67" s="27"/>
      <c r="IU67" s="27"/>
      <c r="IV67" s="27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316</v>
      </c>
      <c r="B69" s="143"/>
      <c r="C69" s="143"/>
      <c r="D69" s="143"/>
      <c r="E69" s="143"/>
      <c r="F69" s="143"/>
      <c r="G69" s="144" t="s">
        <v>317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G70" s="128"/>
      <c r="H70" s="128"/>
      <c r="I70" s="128"/>
    </row>
    <row r="71" customFormat="false" ht="12" hidden="false" customHeight="true" outlineLevel="0" collapsed="false">
      <c r="A71" s="145" t="s">
        <v>318</v>
      </c>
      <c r="B71" s="145"/>
      <c r="C71" s="145"/>
      <c r="D71" s="145"/>
      <c r="E71" s="133"/>
      <c r="F71" s="133"/>
      <c r="G71" s="146" t="s">
        <v>317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8125" defaultRowHeight="14.25" zeroHeight="false" outlineLevelRow="0" outlineLevelCol="0"/>
  <cols>
    <col collapsed="false" customWidth="true" hidden="false" outlineLevel="0" max="64" min="1" style="147" width="10.47"/>
  </cols>
  <sheetData>
    <row r="1" customFormat="false" ht="15.75" hidden="false" customHeight="true" outlineLevel="0" collapsed="false">
      <c r="A1" s="148" t="s">
        <v>319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73" t="str">
        <f aca="false">'контрол лист'!A2</f>
        <v>Август 2020 г</v>
      </c>
      <c r="B2" s="73"/>
    </row>
    <row r="3" customFormat="false" ht="26.85" hidden="false" customHeight="true" outlineLevel="0" collapsed="false">
      <c r="A3" s="149" t="s">
        <v>116</v>
      </c>
      <c r="B3" s="141" t="s">
        <v>117</v>
      </c>
      <c r="C3" s="150" t="s">
        <v>159</v>
      </c>
      <c r="D3" s="149" t="s">
        <v>118</v>
      </c>
      <c r="E3" s="151" t="s">
        <v>320</v>
      </c>
      <c r="F3" s="151"/>
      <c r="G3" s="151"/>
      <c r="H3" s="151"/>
      <c r="I3" s="151"/>
    </row>
    <row r="4" customFormat="false" ht="38.25" hidden="false" customHeight="true" outlineLevel="0" collapsed="false">
      <c r="A4" s="152" t="n">
        <v>1</v>
      </c>
      <c r="B4" s="141" t="s">
        <v>199</v>
      </c>
      <c r="C4" s="135" t="n">
        <v>1.2</v>
      </c>
      <c r="D4" s="153" t="s">
        <v>321</v>
      </c>
      <c r="E4" s="154" t="n">
        <v>44019</v>
      </c>
      <c r="H4" s="154" t="s">
        <v>5</v>
      </c>
      <c r="I4" s="154" t="s">
        <v>5</v>
      </c>
    </row>
    <row r="5" customFormat="false" ht="38.25" hidden="false" customHeight="true" outlineLevel="0" collapsed="false">
      <c r="A5" s="152" t="n">
        <v>2</v>
      </c>
      <c r="B5" s="141" t="s">
        <v>202</v>
      </c>
      <c r="C5" s="135" t="s">
        <v>203</v>
      </c>
      <c r="D5" s="153" t="s">
        <v>321</v>
      </c>
      <c r="E5" s="154" t="n">
        <v>44019</v>
      </c>
      <c r="H5" s="154" t="s">
        <v>5</v>
      </c>
      <c r="I5" s="154" t="s">
        <v>5</v>
      </c>
    </row>
    <row r="6" customFormat="false" ht="38.25" hidden="false" customHeight="true" outlineLevel="0" collapsed="false">
      <c r="A6" s="152" t="n">
        <v>3</v>
      </c>
      <c r="B6" s="141" t="s">
        <v>204</v>
      </c>
      <c r="C6" s="135" t="s">
        <v>205</v>
      </c>
      <c r="D6" s="153" t="s">
        <v>321</v>
      </c>
      <c r="E6" s="154" t="n">
        <v>44019</v>
      </c>
      <c r="H6" s="154" t="s">
        <v>5</v>
      </c>
      <c r="I6" s="154" t="s">
        <v>5</v>
      </c>
    </row>
    <row r="7" customFormat="false" ht="25.5" hidden="false" customHeight="true" outlineLevel="0" collapsed="false">
      <c r="A7" s="152" t="n">
        <v>4</v>
      </c>
      <c r="B7" s="141" t="s">
        <v>206</v>
      </c>
      <c r="C7" s="135" t="s">
        <v>207</v>
      </c>
      <c r="D7" s="153" t="s">
        <v>321</v>
      </c>
      <c r="E7" s="154" t="n">
        <v>44019</v>
      </c>
      <c r="H7" s="154" t="s">
        <v>5</v>
      </c>
      <c r="I7" s="154" t="s">
        <v>5</v>
      </c>
    </row>
    <row r="8" customFormat="false" ht="51" hidden="false" customHeight="true" outlineLevel="0" collapsed="false">
      <c r="A8" s="152" t="n">
        <v>5</v>
      </c>
      <c r="B8" s="141" t="s">
        <v>208</v>
      </c>
      <c r="C8" s="135" t="n">
        <v>18.19</v>
      </c>
      <c r="D8" s="153" t="s">
        <v>321</v>
      </c>
      <c r="E8" s="154" t="n">
        <v>44019</v>
      </c>
      <c r="H8" s="154" t="s">
        <v>5</v>
      </c>
      <c r="I8" s="154" t="s">
        <v>5</v>
      </c>
    </row>
    <row r="9" customFormat="false" ht="38.25" hidden="false" customHeight="true" outlineLevel="0" collapsed="false">
      <c r="A9" s="152" t="n">
        <v>6</v>
      </c>
      <c r="B9" s="141" t="s">
        <v>209</v>
      </c>
      <c r="C9" s="135" t="n">
        <v>108</v>
      </c>
      <c r="D9" s="153" t="s">
        <v>321</v>
      </c>
      <c r="E9" s="154" t="n">
        <v>44019</v>
      </c>
      <c r="H9" s="154" t="s">
        <v>5</v>
      </c>
      <c r="I9" s="154" t="s">
        <v>5</v>
      </c>
    </row>
    <row r="10" customFormat="false" ht="38.25" hidden="false" customHeight="true" outlineLevel="0" collapsed="false">
      <c r="A10" s="152" t="n">
        <v>7</v>
      </c>
      <c r="B10" s="141" t="s">
        <v>210</v>
      </c>
      <c r="C10" s="135" t="n">
        <v>22.21</v>
      </c>
      <c r="D10" s="153" t="s">
        <v>321</v>
      </c>
      <c r="E10" s="154" t="n">
        <v>44019</v>
      </c>
      <c r="H10" s="154" t="s">
        <v>5</v>
      </c>
      <c r="I10" s="154" t="s">
        <v>5</v>
      </c>
    </row>
    <row r="11" customFormat="false" ht="38.25" hidden="false" customHeight="true" outlineLevel="0" collapsed="false">
      <c r="A11" s="152" t="n">
        <v>8</v>
      </c>
      <c r="B11" s="141" t="s">
        <v>211</v>
      </c>
      <c r="C11" s="135" t="n">
        <v>23.24</v>
      </c>
      <c r="D11" s="153" t="s">
        <v>321</v>
      </c>
      <c r="E11" s="154" t="n">
        <v>44019</v>
      </c>
      <c r="H11" s="154" t="s">
        <v>5</v>
      </c>
      <c r="I11" s="154" t="s">
        <v>5</v>
      </c>
    </row>
    <row r="12" customFormat="false" ht="38.25" hidden="false" customHeight="true" outlineLevel="0" collapsed="false">
      <c r="A12" s="152" t="n">
        <v>9</v>
      </c>
      <c r="B12" s="141" t="s">
        <v>212</v>
      </c>
      <c r="C12" s="135" t="n">
        <v>25.26</v>
      </c>
      <c r="D12" s="153" t="s">
        <v>321</v>
      </c>
      <c r="E12" s="154" t="n">
        <v>44019</v>
      </c>
      <c r="H12" s="154" t="s">
        <v>5</v>
      </c>
      <c r="I12" s="154" t="s">
        <v>5</v>
      </c>
    </row>
    <row r="13" customFormat="false" ht="38.25" hidden="false" customHeight="true" outlineLevel="0" collapsed="false">
      <c r="A13" s="152" t="n">
        <v>10</v>
      </c>
      <c r="B13" s="141" t="s">
        <v>213</v>
      </c>
      <c r="C13" s="135" t="s">
        <v>214</v>
      </c>
      <c r="D13" s="153" t="s">
        <v>321</v>
      </c>
      <c r="E13" s="154" t="n">
        <v>44019</v>
      </c>
      <c r="H13" s="154" t="s">
        <v>5</v>
      </c>
      <c r="I13" s="154" t="s">
        <v>5</v>
      </c>
    </row>
    <row r="14" customFormat="false" ht="63.75" hidden="false" customHeight="true" outlineLevel="0" collapsed="false">
      <c r="A14" s="152" t="n">
        <v>11</v>
      </c>
      <c r="B14" s="141" t="s">
        <v>215</v>
      </c>
      <c r="C14" s="135" t="s">
        <v>216</v>
      </c>
      <c r="D14" s="153" t="s">
        <v>321</v>
      </c>
      <c r="E14" s="154" t="n">
        <v>44019</v>
      </c>
      <c r="H14" s="154" t="s">
        <v>5</v>
      </c>
      <c r="I14" s="154" t="s">
        <v>5</v>
      </c>
    </row>
    <row r="15" customFormat="false" ht="63.75" hidden="false" customHeight="true" outlineLevel="0" collapsed="false">
      <c r="A15" s="152" t="n">
        <v>12</v>
      </c>
      <c r="B15" s="141" t="s">
        <v>217</v>
      </c>
      <c r="C15" s="135" t="n">
        <v>37</v>
      </c>
      <c r="D15" s="153" t="s">
        <v>321</v>
      </c>
      <c r="E15" s="154" t="n">
        <v>44019</v>
      </c>
      <c r="H15" s="154" t="s">
        <v>5</v>
      </c>
      <c r="I15" s="154" t="s">
        <v>5</v>
      </c>
    </row>
    <row r="16" customFormat="false" ht="51" hidden="false" customHeight="true" outlineLevel="0" collapsed="false">
      <c r="A16" s="152" t="n">
        <v>13</v>
      </c>
      <c r="B16" s="141" t="s">
        <v>218</v>
      </c>
      <c r="C16" s="135" t="s">
        <v>322</v>
      </c>
      <c r="D16" s="153" t="s">
        <v>321</v>
      </c>
      <c r="E16" s="154" t="n">
        <v>44019</v>
      </c>
      <c r="H16" s="154" t="s">
        <v>5</v>
      </c>
      <c r="I16" s="154" t="s">
        <v>5</v>
      </c>
    </row>
    <row r="17" customFormat="false" ht="38.25" hidden="false" customHeight="true" outlineLevel="0" collapsed="false">
      <c r="A17" s="152" t="n">
        <v>14</v>
      </c>
      <c r="B17" s="141" t="s">
        <v>222</v>
      </c>
      <c r="C17" s="135" t="s">
        <v>223</v>
      </c>
      <c r="D17" s="153" t="s">
        <v>321</v>
      </c>
      <c r="E17" s="154" t="n">
        <v>44019</v>
      </c>
      <c r="H17" s="154" t="s">
        <v>5</v>
      </c>
      <c r="I17" s="154" t="s">
        <v>5</v>
      </c>
    </row>
    <row r="18" customFormat="false" ht="38.25" hidden="false" customHeight="true" outlineLevel="0" collapsed="false">
      <c r="A18" s="152" t="n">
        <v>15</v>
      </c>
      <c r="B18" s="141" t="s">
        <v>224</v>
      </c>
      <c r="C18" s="135" t="n">
        <v>55.63</v>
      </c>
      <c r="D18" s="153" t="s">
        <v>321</v>
      </c>
      <c r="E18" s="154" t="n">
        <v>44019</v>
      </c>
      <c r="H18" s="154" t="s">
        <v>5</v>
      </c>
      <c r="I18" s="154" t="s">
        <v>5</v>
      </c>
    </row>
    <row r="19" customFormat="false" ht="38.25" hidden="false" customHeight="true" outlineLevel="0" collapsed="false">
      <c r="A19" s="152" t="n">
        <v>16</v>
      </c>
      <c r="B19" s="141" t="s">
        <v>227</v>
      </c>
      <c r="C19" s="135" t="n">
        <v>64.67</v>
      </c>
      <c r="D19" s="153" t="s">
        <v>321</v>
      </c>
      <c r="E19" s="154" t="n">
        <v>44019</v>
      </c>
      <c r="H19" s="154" t="s">
        <v>5</v>
      </c>
      <c r="I19" s="154" t="s">
        <v>5</v>
      </c>
    </row>
    <row r="20" customFormat="false" ht="38.25" hidden="false" customHeight="true" outlineLevel="0" collapsed="false">
      <c r="A20" s="152" t="n">
        <v>17</v>
      </c>
      <c r="B20" s="141" t="s">
        <v>228</v>
      </c>
      <c r="C20" s="135" t="n">
        <v>65.66</v>
      </c>
      <c r="D20" s="153" t="s">
        <v>321</v>
      </c>
      <c r="E20" s="154" t="n">
        <v>44019</v>
      </c>
      <c r="H20" s="154" t="s">
        <v>5</v>
      </c>
      <c r="I20" s="154" t="s">
        <v>5</v>
      </c>
    </row>
    <row r="21" customFormat="false" ht="51" hidden="false" customHeight="true" outlineLevel="0" collapsed="false">
      <c r="A21" s="152" t="n">
        <v>18</v>
      </c>
      <c r="B21" s="141" t="s">
        <v>229</v>
      </c>
      <c r="C21" s="135" t="s">
        <v>230</v>
      </c>
      <c r="D21" s="153" t="s">
        <v>321</v>
      </c>
      <c r="E21" s="154" t="n">
        <v>44019</v>
      </c>
      <c r="H21" s="154" t="s">
        <v>5</v>
      </c>
      <c r="I21" s="154" t="s">
        <v>5</v>
      </c>
    </row>
    <row r="22" customFormat="false" ht="38.25" hidden="false" customHeight="true" outlineLevel="0" collapsed="false">
      <c r="A22" s="152" t="n">
        <v>19</v>
      </c>
      <c r="B22" s="141" t="s">
        <v>231</v>
      </c>
      <c r="C22" s="135" t="n">
        <v>27.28</v>
      </c>
      <c r="D22" s="153" t="s">
        <v>321</v>
      </c>
      <c r="E22" s="154" t="n">
        <v>44019</v>
      </c>
      <c r="H22" s="154" t="s">
        <v>5</v>
      </c>
      <c r="I22" s="154" t="s">
        <v>5</v>
      </c>
    </row>
    <row r="23" customFormat="false" ht="63.75" hidden="false" customHeight="true" outlineLevel="0" collapsed="false">
      <c r="A23" s="152" t="n">
        <v>20</v>
      </c>
      <c r="B23" s="141" t="s">
        <v>232</v>
      </c>
      <c r="C23" s="135" t="s">
        <v>233</v>
      </c>
      <c r="D23" s="153" t="s">
        <v>321</v>
      </c>
      <c r="E23" s="154" t="n">
        <v>44019</v>
      </c>
      <c r="H23" s="154" t="s">
        <v>5</v>
      </c>
      <c r="I23" s="154" t="s">
        <v>5</v>
      </c>
    </row>
    <row r="24" customFormat="false" ht="25.5" hidden="false" customHeight="true" outlineLevel="0" collapsed="false">
      <c r="A24" s="152" t="n">
        <v>21</v>
      </c>
      <c r="B24" s="141" t="s">
        <v>234</v>
      </c>
      <c r="C24" s="135" t="s">
        <v>235</v>
      </c>
      <c r="D24" s="153" t="s">
        <v>321</v>
      </c>
      <c r="E24" s="154" t="n">
        <v>44019</v>
      </c>
      <c r="H24" s="154" t="s">
        <v>5</v>
      </c>
      <c r="I24" s="154" t="s">
        <v>5</v>
      </c>
    </row>
    <row r="25" customFormat="false" ht="14.25" hidden="false" customHeight="true" outlineLevel="0" collapsed="false">
      <c r="A25" s="152" t="n">
        <v>22</v>
      </c>
      <c r="B25" s="141" t="s">
        <v>236</v>
      </c>
      <c r="C25" s="135" t="n">
        <v>10.9</v>
      </c>
      <c r="D25" s="153" t="s">
        <v>321</v>
      </c>
      <c r="E25" s="154" t="n">
        <v>44019</v>
      </c>
      <c r="H25" s="154" t="s">
        <v>5</v>
      </c>
      <c r="I25" s="154" t="s">
        <v>5</v>
      </c>
    </row>
    <row r="26" customFormat="false" ht="38.25" hidden="false" customHeight="true" outlineLevel="0" collapsed="false">
      <c r="A26" s="152" t="n">
        <v>23</v>
      </c>
      <c r="B26" s="141" t="s">
        <v>237</v>
      </c>
      <c r="C26" s="135" t="n">
        <v>114</v>
      </c>
      <c r="D26" s="153" t="s">
        <v>321</v>
      </c>
      <c r="E26" s="154" t="n">
        <v>44019</v>
      </c>
      <c r="H26" s="154" t="s">
        <v>5</v>
      </c>
      <c r="I26" s="154" t="s">
        <v>5</v>
      </c>
    </row>
    <row r="27" customFormat="false" ht="25.5" hidden="false" customHeight="true" outlineLevel="0" collapsed="false">
      <c r="A27" s="152" t="n">
        <v>24</v>
      </c>
      <c r="B27" s="141" t="s">
        <v>238</v>
      </c>
      <c r="C27" s="135" t="s">
        <v>239</v>
      </c>
      <c r="D27" s="153" t="s">
        <v>321</v>
      </c>
      <c r="E27" s="154" t="n">
        <v>44019</v>
      </c>
      <c r="H27" s="154" t="s">
        <v>5</v>
      </c>
      <c r="I27" s="154" t="s">
        <v>5</v>
      </c>
    </row>
    <row r="28" customFormat="false" ht="38.25" hidden="false" customHeight="true" outlineLevel="0" collapsed="false">
      <c r="A28" s="152" t="n">
        <v>25</v>
      </c>
      <c r="B28" s="141" t="s">
        <v>240</v>
      </c>
      <c r="C28" s="135" t="n">
        <v>112</v>
      </c>
      <c r="D28" s="153" t="s">
        <v>321</v>
      </c>
      <c r="E28" s="154" t="n">
        <v>44019</v>
      </c>
      <c r="H28" s="154" t="s">
        <v>5</v>
      </c>
      <c r="I28" s="154" t="s">
        <v>5</v>
      </c>
    </row>
    <row r="29" customFormat="false" ht="25.5" hidden="false" customHeight="true" outlineLevel="0" collapsed="false">
      <c r="A29" s="152" t="n">
        <v>26</v>
      </c>
      <c r="B29" s="141" t="s">
        <v>241</v>
      </c>
      <c r="C29" s="135" t="n">
        <v>116</v>
      </c>
      <c r="D29" s="153" t="s">
        <v>321</v>
      </c>
      <c r="E29" s="154" t="n">
        <v>44019</v>
      </c>
      <c r="H29" s="154" t="s">
        <v>5</v>
      </c>
      <c r="I29" s="154" t="s">
        <v>5</v>
      </c>
    </row>
    <row r="30" customFormat="false" ht="63.75" hidden="false" customHeight="true" outlineLevel="0" collapsed="false">
      <c r="A30" s="152" t="n">
        <v>27</v>
      </c>
      <c r="B30" s="141" t="s">
        <v>232</v>
      </c>
      <c r="C30" s="135" t="s">
        <v>243</v>
      </c>
      <c r="D30" s="153" t="s">
        <v>321</v>
      </c>
      <c r="E30" s="154" t="n">
        <v>44019</v>
      </c>
      <c r="H30" s="154" t="s">
        <v>5</v>
      </c>
      <c r="I30" s="154" t="s">
        <v>5</v>
      </c>
    </row>
    <row r="31" customFormat="false" ht="38.25" hidden="false" customHeight="true" outlineLevel="0" collapsed="false">
      <c r="A31" s="152" t="n">
        <v>28</v>
      </c>
      <c r="B31" s="141" t="s">
        <v>231</v>
      </c>
      <c r="C31" s="135" t="n">
        <v>51.52</v>
      </c>
      <c r="D31" s="153" t="s">
        <v>321</v>
      </c>
      <c r="E31" s="154" t="n">
        <v>44019</v>
      </c>
      <c r="H31" s="154" t="s">
        <v>5</v>
      </c>
      <c r="I31" s="154" t="s">
        <v>5</v>
      </c>
    </row>
    <row r="32" customFormat="false" ht="51" hidden="false" customHeight="true" outlineLevel="0" collapsed="false">
      <c r="A32" s="152" t="n">
        <v>29</v>
      </c>
      <c r="B32" s="141" t="s">
        <v>244</v>
      </c>
      <c r="C32" s="135" t="s">
        <v>245</v>
      </c>
      <c r="D32" s="153" t="s">
        <v>321</v>
      </c>
      <c r="E32" s="154" t="n">
        <v>44019</v>
      </c>
      <c r="H32" s="154" t="s">
        <v>5</v>
      </c>
      <c r="I32" s="154" t="s">
        <v>5</v>
      </c>
    </row>
    <row r="33" customFormat="false" ht="38.25" hidden="false" customHeight="true" outlineLevel="0" collapsed="false">
      <c r="A33" s="152" t="n">
        <v>30</v>
      </c>
      <c r="B33" s="141" t="s">
        <v>246</v>
      </c>
      <c r="C33" s="135" t="s">
        <v>247</v>
      </c>
      <c r="D33" s="153" t="s">
        <v>321</v>
      </c>
      <c r="E33" s="154" t="n">
        <v>44019</v>
      </c>
      <c r="H33" s="154" t="s">
        <v>5</v>
      </c>
      <c r="I33" s="154" t="s">
        <v>5</v>
      </c>
    </row>
    <row r="34" customFormat="false" ht="38.25" hidden="false" customHeight="true" outlineLevel="0" collapsed="false">
      <c r="A34" s="152" t="n">
        <v>31</v>
      </c>
      <c r="B34" s="141" t="s">
        <v>248</v>
      </c>
      <c r="C34" s="135" t="s">
        <v>249</v>
      </c>
      <c r="D34" s="153" t="s">
        <v>321</v>
      </c>
      <c r="E34" s="154" t="n">
        <v>44019</v>
      </c>
      <c r="H34" s="154" t="s">
        <v>5</v>
      </c>
      <c r="I34" s="154" t="s">
        <v>5</v>
      </c>
    </row>
    <row r="35" customFormat="false" ht="25.5" hidden="false" customHeight="true" outlineLevel="0" collapsed="false">
      <c r="A35" s="152" t="n">
        <v>32</v>
      </c>
      <c r="B35" s="141" t="s">
        <v>250</v>
      </c>
      <c r="C35" s="135" t="s">
        <v>251</v>
      </c>
      <c r="D35" s="153" t="s">
        <v>321</v>
      </c>
      <c r="E35" s="154" t="n">
        <v>44019</v>
      </c>
      <c r="H35" s="154" t="s">
        <v>5</v>
      </c>
      <c r="I35" s="154" t="s">
        <v>5</v>
      </c>
    </row>
    <row r="36" customFormat="false" ht="51" hidden="false" customHeight="true" outlineLevel="0" collapsed="false">
      <c r="A36" s="152" t="n">
        <v>33</v>
      </c>
      <c r="B36" s="141" t="s">
        <v>252</v>
      </c>
      <c r="C36" s="135" t="n">
        <v>69</v>
      </c>
      <c r="D36" s="153" t="s">
        <v>321</v>
      </c>
      <c r="E36" s="154" t="n">
        <v>44019</v>
      </c>
      <c r="H36" s="154" t="s">
        <v>5</v>
      </c>
      <c r="I36" s="154" t="s">
        <v>5</v>
      </c>
    </row>
    <row r="37" customFormat="false" ht="25.5" hidden="false" customHeight="true" outlineLevel="0" collapsed="false">
      <c r="A37" s="152" t="n">
        <v>34</v>
      </c>
      <c r="B37" s="141" t="s">
        <v>253</v>
      </c>
      <c r="C37" s="135" t="n">
        <v>80</v>
      </c>
      <c r="D37" s="153" t="s">
        <v>321</v>
      </c>
      <c r="E37" s="154" t="n">
        <v>44019</v>
      </c>
      <c r="H37" s="154" t="s">
        <v>5</v>
      </c>
      <c r="I37" s="154" t="s">
        <v>5</v>
      </c>
    </row>
    <row r="38" customFormat="false" ht="25.5" hidden="false" customHeight="true" outlineLevel="0" collapsed="false">
      <c r="A38" s="152" t="n">
        <v>35</v>
      </c>
      <c r="B38" s="141" t="s">
        <v>254</v>
      </c>
      <c r="C38" s="135" t="n">
        <v>74.75</v>
      </c>
      <c r="D38" s="153" t="s">
        <v>321</v>
      </c>
      <c r="E38" s="154" t="n">
        <v>44019</v>
      </c>
      <c r="H38" s="154" t="s">
        <v>5</v>
      </c>
      <c r="I38" s="154" t="s">
        <v>5</v>
      </c>
    </row>
    <row r="39" customFormat="false" ht="38.25" hidden="false" customHeight="true" outlineLevel="0" collapsed="false">
      <c r="A39" s="152" t="n">
        <v>36</v>
      </c>
      <c r="B39" s="141" t="s">
        <v>255</v>
      </c>
      <c r="C39" s="135" t="s">
        <v>256</v>
      </c>
      <c r="D39" s="153" t="s">
        <v>321</v>
      </c>
      <c r="E39" s="154" t="n">
        <v>44019</v>
      </c>
      <c r="H39" s="154" t="s">
        <v>5</v>
      </c>
      <c r="I39" s="154" t="s">
        <v>5</v>
      </c>
    </row>
    <row r="40" customFormat="false" ht="25.5" hidden="false" customHeight="true" outlineLevel="0" collapsed="false">
      <c r="A40" s="152" t="n">
        <v>37</v>
      </c>
      <c r="B40" s="141" t="s">
        <v>257</v>
      </c>
      <c r="C40" s="135" t="n">
        <v>96.97</v>
      </c>
      <c r="D40" s="153" t="s">
        <v>321</v>
      </c>
      <c r="E40" s="154" t="n">
        <v>44019</v>
      </c>
      <c r="H40" s="154" t="s">
        <v>5</v>
      </c>
      <c r="I40" s="154" t="s">
        <v>5</v>
      </c>
    </row>
    <row r="41" customFormat="false" ht="38.25" hidden="false" customHeight="true" outlineLevel="0" collapsed="false">
      <c r="A41" s="152" t="n">
        <v>38</v>
      </c>
      <c r="B41" s="141" t="s">
        <v>258</v>
      </c>
      <c r="C41" s="135" t="s">
        <v>259</v>
      </c>
      <c r="D41" s="153" t="s">
        <v>321</v>
      </c>
      <c r="E41" s="154" t="n">
        <v>44019</v>
      </c>
      <c r="H41" s="154" t="s">
        <v>5</v>
      </c>
      <c r="I41" s="154" t="s">
        <v>5</v>
      </c>
    </row>
    <row r="42" customFormat="false" ht="38.25" hidden="false" customHeight="true" outlineLevel="0" collapsed="false">
      <c r="A42" s="152" t="n">
        <v>39</v>
      </c>
      <c r="B42" s="141" t="s">
        <v>260</v>
      </c>
      <c r="C42" s="135" t="s">
        <v>261</v>
      </c>
      <c r="D42" s="153" t="s">
        <v>321</v>
      </c>
      <c r="E42" s="154" t="n">
        <v>44019</v>
      </c>
      <c r="H42" s="154" t="s">
        <v>5</v>
      </c>
      <c r="I42" s="154" t="s">
        <v>5</v>
      </c>
    </row>
    <row r="43" customFormat="false" ht="51" hidden="false" customHeight="true" outlineLevel="0" collapsed="false">
      <c r="A43" s="152" t="n">
        <v>40</v>
      </c>
      <c r="B43" s="141" t="s">
        <v>262</v>
      </c>
      <c r="C43" s="135" t="s">
        <v>263</v>
      </c>
      <c r="D43" s="153" t="s">
        <v>321</v>
      </c>
      <c r="E43" s="154" t="s">
        <v>5</v>
      </c>
      <c r="H43" s="154" t="n">
        <v>44029</v>
      </c>
      <c r="I43" s="154" t="s">
        <v>5</v>
      </c>
    </row>
    <row r="44" customFormat="false" ht="24" hidden="false" customHeight="true" outlineLevel="0" collapsed="false">
      <c r="A44" s="152" t="n">
        <v>41</v>
      </c>
      <c r="B44" s="141" t="s">
        <v>265</v>
      </c>
      <c r="C44" s="135" t="s">
        <v>266</v>
      </c>
      <c r="D44" s="153" t="s">
        <v>321</v>
      </c>
      <c r="E44" s="154" t="s">
        <v>5</v>
      </c>
      <c r="H44" s="154" t="n">
        <v>44029</v>
      </c>
      <c r="I44" s="154" t="s">
        <v>5</v>
      </c>
    </row>
    <row r="45" customFormat="false" ht="25.5" hidden="false" customHeight="true" outlineLevel="0" collapsed="false">
      <c r="A45" s="152" t="n">
        <v>42</v>
      </c>
      <c r="B45" s="141" t="s">
        <v>267</v>
      </c>
      <c r="C45" s="135" t="s">
        <v>268</v>
      </c>
      <c r="D45" s="153" t="s">
        <v>321</v>
      </c>
      <c r="E45" s="154" t="s">
        <v>5</v>
      </c>
      <c r="H45" s="154" t="n">
        <v>44029</v>
      </c>
      <c r="I45" s="154" t="s">
        <v>5</v>
      </c>
    </row>
    <row r="46" customFormat="false" ht="51" hidden="false" customHeight="true" outlineLevel="0" collapsed="false">
      <c r="A46" s="152" t="n">
        <v>43</v>
      </c>
      <c r="B46" s="141" t="s">
        <v>269</v>
      </c>
      <c r="C46" s="135" t="s">
        <v>270</v>
      </c>
      <c r="D46" s="153" t="s">
        <v>321</v>
      </c>
      <c r="E46" s="154" t="s">
        <v>5</v>
      </c>
      <c r="H46" s="154" t="n">
        <v>44029</v>
      </c>
      <c r="I46" s="154" t="s">
        <v>5</v>
      </c>
    </row>
    <row r="47" customFormat="false" ht="25.5" hidden="false" customHeight="true" outlineLevel="0" collapsed="false">
      <c r="A47" s="152" t="n">
        <v>44</v>
      </c>
      <c r="B47" s="141" t="s">
        <v>271</v>
      </c>
      <c r="C47" s="135" t="s">
        <v>272</v>
      </c>
      <c r="D47" s="153" t="s">
        <v>321</v>
      </c>
      <c r="E47" s="154" t="s">
        <v>323</v>
      </c>
      <c r="H47" s="154" t="n">
        <v>44029</v>
      </c>
      <c r="I47" s="154" t="s">
        <v>5</v>
      </c>
    </row>
    <row r="48" customFormat="false" ht="25.5" hidden="false" customHeight="true" outlineLevel="0" collapsed="false">
      <c r="A48" s="152" t="n">
        <v>45</v>
      </c>
      <c r="B48" s="141" t="s">
        <v>273</v>
      </c>
      <c r="C48" s="135" t="s">
        <v>274</v>
      </c>
      <c r="D48" s="153" t="s">
        <v>321</v>
      </c>
      <c r="E48" s="154" t="s">
        <v>5</v>
      </c>
      <c r="H48" s="154" t="n">
        <v>44029</v>
      </c>
      <c r="I48" s="154" t="s">
        <v>5</v>
      </c>
    </row>
    <row r="49" customFormat="false" ht="36" hidden="false" customHeight="true" outlineLevel="0" collapsed="false">
      <c r="A49" s="152" t="n">
        <v>46</v>
      </c>
      <c r="B49" s="141" t="s">
        <v>276</v>
      </c>
      <c r="C49" s="135" t="s">
        <v>277</v>
      </c>
      <c r="D49" s="153" t="s">
        <v>321</v>
      </c>
      <c r="E49" s="154"/>
      <c r="H49" s="154" t="n">
        <v>44029</v>
      </c>
      <c r="I49" s="154" t="s">
        <v>5</v>
      </c>
    </row>
    <row r="50" customFormat="false" ht="25.5" hidden="false" customHeight="true" outlineLevel="0" collapsed="false">
      <c r="A50" s="152" t="n">
        <v>47</v>
      </c>
      <c r="B50" s="141" t="s">
        <v>278</v>
      </c>
      <c r="C50" s="135" t="s">
        <v>279</v>
      </c>
      <c r="D50" s="153" t="s">
        <v>321</v>
      </c>
      <c r="E50" s="154" t="s">
        <v>5</v>
      </c>
      <c r="H50" s="154" t="n">
        <v>44029</v>
      </c>
      <c r="I50" s="154" t="s">
        <v>5</v>
      </c>
    </row>
    <row r="51" customFormat="false" ht="24" hidden="false" customHeight="true" outlineLevel="0" collapsed="false">
      <c r="A51" s="152" t="n">
        <v>48</v>
      </c>
      <c r="B51" s="141" t="s">
        <v>281</v>
      </c>
      <c r="C51" s="135" t="s">
        <v>282</v>
      </c>
      <c r="D51" s="153" t="s">
        <v>321</v>
      </c>
      <c r="E51" s="154" t="s">
        <v>5</v>
      </c>
      <c r="H51" s="154" t="n">
        <v>44029</v>
      </c>
      <c r="I51" s="154" t="s">
        <v>5</v>
      </c>
    </row>
    <row r="52" customFormat="false" ht="84" hidden="false" customHeight="true" outlineLevel="0" collapsed="false">
      <c r="A52" s="152" t="n">
        <v>49</v>
      </c>
      <c r="B52" s="141" t="s">
        <v>283</v>
      </c>
      <c r="C52" s="135" t="s">
        <v>284</v>
      </c>
      <c r="D52" s="153" t="s">
        <v>321</v>
      </c>
      <c r="E52" s="154" t="s">
        <v>5</v>
      </c>
      <c r="H52" s="154" t="s">
        <v>5</v>
      </c>
      <c r="I52" s="154" t="n">
        <v>44039</v>
      </c>
    </row>
    <row r="53" customFormat="false" ht="108" hidden="false" customHeight="true" outlineLevel="0" collapsed="false">
      <c r="A53" s="152" t="n">
        <v>50</v>
      </c>
      <c r="B53" s="141" t="s">
        <v>286</v>
      </c>
      <c r="C53" s="135" t="s">
        <v>287</v>
      </c>
      <c r="D53" s="153" t="s">
        <v>321</v>
      </c>
      <c r="E53" s="154" t="s">
        <v>5</v>
      </c>
      <c r="H53" s="154" t="s">
        <v>5</v>
      </c>
      <c r="I53" s="154" t="n">
        <v>44039</v>
      </c>
    </row>
    <row r="54" customFormat="false" ht="48" hidden="false" customHeight="true" outlineLevel="0" collapsed="false">
      <c r="A54" s="152" t="n">
        <v>51</v>
      </c>
      <c r="B54" s="141" t="s">
        <v>288</v>
      </c>
      <c r="C54" s="135" t="s">
        <v>289</v>
      </c>
      <c r="D54" s="153" t="s">
        <v>321</v>
      </c>
      <c r="E54" s="154" t="s">
        <v>5</v>
      </c>
      <c r="H54" s="154" t="s">
        <v>5</v>
      </c>
      <c r="I54" s="154" t="n">
        <v>44039</v>
      </c>
    </row>
    <row r="55" customFormat="false" ht="48" hidden="false" customHeight="true" outlineLevel="0" collapsed="false">
      <c r="A55" s="152" t="n">
        <v>52</v>
      </c>
      <c r="B55" s="155" t="s">
        <v>290</v>
      </c>
      <c r="C55" s="135" t="s">
        <v>291</v>
      </c>
      <c r="D55" s="153" t="s">
        <v>321</v>
      </c>
      <c r="E55" s="154" t="s">
        <v>5</v>
      </c>
      <c r="H55" s="154" t="s">
        <v>5</v>
      </c>
      <c r="I55" s="154" t="n">
        <v>44039</v>
      </c>
    </row>
    <row r="56" customFormat="false" ht="15" hidden="false" customHeight="true" outlineLevel="0" collapsed="false">
      <c r="A56" s="156" t="s">
        <v>26</v>
      </c>
      <c r="B56" s="157"/>
      <c r="C56" s="157"/>
    </row>
    <row r="57" customFormat="false" ht="14.25" hidden="false" customHeight="true" outlineLevel="0" collapsed="false">
      <c r="A57" s="158" t="s">
        <v>316</v>
      </c>
      <c r="B57" s="158"/>
      <c r="C57" s="158"/>
      <c r="D57" s="148" t="s">
        <v>317</v>
      </c>
      <c r="E57" s="148"/>
    </row>
    <row r="58" customFormat="false" ht="15" hidden="false" customHeight="true" outlineLevel="0" collapsed="false">
      <c r="A58" s="157"/>
      <c r="B58" s="159"/>
      <c r="E58" s="160"/>
    </row>
    <row r="59" customFormat="false" ht="15" hidden="false" customHeight="true" outlineLevel="0" collapsed="false">
      <c r="A59" s="161"/>
      <c r="B59" s="156"/>
      <c r="E59" s="160"/>
    </row>
    <row r="60" customFormat="false" ht="15" hidden="false" customHeight="true" outlineLevel="0" collapsed="false">
      <c r="A60" s="162" t="s">
        <v>29</v>
      </c>
      <c r="B60" s="157"/>
      <c r="E60" s="157"/>
    </row>
    <row r="61" customFormat="false" ht="14.25" hidden="false" customHeight="true" outlineLevel="0" collapsed="false">
      <c r="A61" s="51" t="s">
        <v>318</v>
      </c>
      <c r="B61" s="51"/>
      <c r="C61" s="51"/>
      <c r="D61" s="148" t="s">
        <v>317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8125" defaultRowHeight="14.25" zeroHeight="false" outlineLevelRow="0" outlineLevelCol="0"/>
  <cols>
    <col collapsed="false" customWidth="true" hidden="false" outlineLevel="0" max="2" min="2" style="163" width="10.47"/>
    <col collapsed="false" customWidth="true" hidden="false" outlineLevel="0" max="3" min="3" style="164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65" t="s">
        <v>324</v>
      </c>
      <c r="B1" s="165"/>
      <c r="C1" s="165"/>
      <c r="D1" s="165"/>
      <c r="E1" s="165"/>
    </row>
    <row r="2" customFormat="false" ht="14.25" hidden="false" customHeight="true" outlineLevel="0" collapsed="false">
      <c r="A2" s="41" t="s">
        <v>325</v>
      </c>
      <c r="B2" s="41"/>
      <c r="C2" s="166"/>
    </row>
    <row r="3" customFormat="false" ht="24" hidden="false" customHeight="true" outlineLevel="0" collapsed="false">
      <c r="A3" s="137" t="s">
        <v>116</v>
      </c>
      <c r="B3" s="135" t="s">
        <v>117</v>
      </c>
      <c r="C3" s="136" t="s">
        <v>159</v>
      </c>
      <c r="D3" s="137" t="s">
        <v>118</v>
      </c>
      <c r="E3" s="167" t="s">
        <v>320</v>
      </c>
    </row>
    <row r="4" customFormat="false" ht="40.5" hidden="false" customHeight="true" outlineLevel="0" collapsed="false">
      <c r="A4" s="153" t="n">
        <v>1</v>
      </c>
      <c r="B4" s="168" t="s">
        <v>199</v>
      </c>
      <c r="C4" s="168" t="n">
        <v>1.2</v>
      </c>
      <c r="D4" s="153" t="s">
        <v>321</v>
      </c>
      <c r="E4" s="154"/>
    </row>
    <row r="5" customFormat="false" ht="40.5" hidden="false" customHeight="true" outlineLevel="0" collapsed="false">
      <c r="A5" s="153" t="n">
        <v>2</v>
      </c>
      <c r="B5" s="168" t="s">
        <v>202</v>
      </c>
      <c r="C5" s="168" t="s">
        <v>203</v>
      </c>
      <c r="D5" s="153" t="s">
        <v>321</v>
      </c>
      <c r="E5" s="169"/>
    </row>
    <row r="6" customFormat="false" ht="40.5" hidden="false" customHeight="true" outlineLevel="0" collapsed="false">
      <c r="A6" s="153" t="n">
        <v>3</v>
      </c>
      <c r="B6" s="168" t="s">
        <v>204</v>
      </c>
      <c r="C6" s="168" t="s">
        <v>205</v>
      </c>
      <c r="D6" s="153" t="s">
        <v>321</v>
      </c>
      <c r="E6" s="169"/>
    </row>
    <row r="7" customFormat="false" ht="27" hidden="false" customHeight="true" outlineLevel="0" collapsed="false">
      <c r="A7" s="153" t="n">
        <v>4</v>
      </c>
      <c r="B7" s="168" t="s">
        <v>206</v>
      </c>
      <c r="C7" s="168" t="s">
        <v>207</v>
      </c>
      <c r="D7" s="153" t="s">
        <v>321</v>
      </c>
      <c r="E7" s="169"/>
    </row>
    <row r="8" customFormat="false" ht="54" hidden="false" customHeight="true" outlineLevel="0" collapsed="false">
      <c r="A8" s="153" t="n">
        <v>5</v>
      </c>
      <c r="B8" s="168" t="s">
        <v>208</v>
      </c>
      <c r="C8" s="168" t="n">
        <v>18.19</v>
      </c>
      <c r="D8" s="153" t="s">
        <v>321</v>
      </c>
      <c r="E8" s="169"/>
    </row>
    <row r="9" customFormat="false" ht="40.5" hidden="false" customHeight="true" outlineLevel="0" collapsed="false">
      <c r="A9" s="153" t="n">
        <v>6</v>
      </c>
      <c r="B9" s="168" t="s">
        <v>209</v>
      </c>
      <c r="C9" s="168" t="n">
        <v>108</v>
      </c>
      <c r="D9" s="153" t="s">
        <v>321</v>
      </c>
      <c r="E9" s="169"/>
    </row>
    <row r="10" customFormat="false" ht="40.5" hidden="false" customHeight="true" outlineLevel="0" collapsed="false">
      <c r="A10" s="153" t="n">
        <v>7</v>
      </c>
      <c r="B10" s="168" t="s">
        <v>210</v>
      </c>
      <c r="C10" s="168" t="n">
        <v>22.21</v>
      </c>
      <c r="D10" s="153" t="s">
        <v>321</v>
      </c>
      <c r="E10" s="169"/>
    </row>
    <row r="11" customFormat="false" ht="40.5" hidden="false" customHeight="true" outlineLevel="0" collapsed="false">
      <c r="A11" s="153" t="n">
        <v>8</v>
      </c>
      <c r="B11" s="168" t="s">
        <v>211</v>
      </c>
      <c r="C11" s="168" t="n">
        <v>23.24</v>
      </c>
      <c r="D11" s="153" t="s">
        <v>321</v>
      </c>
      <c r="E11" s="169"/>
    </row>
    <row r="12" customFormat="false" ht="40.5" hidden="false" customHeight="true" outlineLevel="0" collapsed="false">
      <c r="A12" s="153" t="n">
        <v>9</v>
      </c>
      <c r="B12" s="168" t="s">
        <v>212</v>
      </c>
      <c r="C12" s="168" t="n">
        <v>25.26</v>
      </c>
      <c r="D12" s="153" t="s">
        <v>321</v>
      </c>
      <c r="E12" s="169"/>
    </row>
    <row r="13" customFormat="false" ht="40.5" hidden="false" customHeight="true" outlineLevel="0" collapsed="false">
      <c r="A13" s="153" t="n">
        <v>10</v>
      </c>
      <c r="B13" s="168" t="s">
        <v>213</v>
      </c>
      <c r="C13" s="168" t="n">
        <v>33.34</v>
      </c>
      <c r="D13" s="153" t="s">
        <v>321</v>
      </c>
      <c r="E13" s="169"/>
    </row>
    <row r="14" customFormat="false" ht="67.5" hidden="false" customHeight="true" outlineLevel="0" collapsed="false">
      <c r="A14" s="153" t="n">
        <v>11</v>
      </c>
      <c r="B14" s="168" t="s">
        <v>215</v>
      </c>
      <c r="C14" s="168" t="s">
        <v>216</v>
      </c>
      <c r="D14" s="153" t="s">
        <v>321</v>
      </c>
      <c r="E14" s="169"/>
    </row>
    <row r="15" customFormat="false" ht="81" hidden="false" customHeight="true" outlineLevel="0" collapsed="false">
      <c r="A15" s="153" t="n">
        <v>12</v>
      </c>
      <c r="B15" s="168" t="s">
        <v>217</v>
      </c>
      <c r="C15" s="168" t="n">
        <v>37</v>
      </c>
      <c r="D15" s="153" t="s">
        <v>321</v>
      </c>
      <c r="E15" s="169"/>
    </row>
    <row r="16" customFormat="false" ht="54" hidden="false" customHeight="true" outlineLevel="0" collapsed="false">
      <c r="A16" s="153" t="n">
        <v>13</v>
      </c>
      <c r="B16" s="168" t="s">
        <v>218</v>
      </c>
      <c r="C16" s="168" t="s">
        <v>322</v>
      </c>
      <c r="D16" s="153" t="s">
        <v>321</v>
      </c>
      <c r="E16" s="169"/>
    </row>
    <row r="17" customFormat="false" ht="40.5" hidden="false" customHeight="true" outlineLevel="0" collapsed="false">
      <c r="A17" s="153" t="n">
        <v>14</v>
      </c>
      <c r="B17" s="168" t="s">
        <v>222</v>
      </c>
      <c r="C17" s="168" t="s">
        <v>223</v>
      </c>
      <c r="D17" s="153" t="s">
        <v>321</v>
      </c>
      <c r="E17" s="169"/>
    </row>
    <row r="18" customFormat="false" ht="40.5" hidden="false" customHeight="true" outlineLevel="0" collapsed="false">
      <c r="A18" s="153" t="n">
        <v>15</v>
      </c>
      <c r="B18" s="168" t="s">
        <v>224</v>
      </c>
      <c r="C18" s="168" t="n">
        <v>55.63</v>
      </c>
      <c r="D18" s="153" t="s">
        <v>321</v>
      </c>
      <c r="E18" s="169"/>
    </row>
    <row r="19" customFormat="false" ht="40.5" hidden="false" customHeight="true" outlineLevel="0" collapsed="false">
      <c r="A19" s="153" t="n">
        <v>16</v>
      </c>
      <c r="B19" s="168" t="s">
        <v>227</v>
      </c>
      <c r="C19" s="168" t="n">
        <v>64.67</v>
      </c>
      <c r="D19" s="153" t="s">
        <v>321</v>
      </c>
      <c r="E19" s="169"/>
    </row>
    <row r="20" customFormat="false" ht="40.5" hidden="false" customHeight="true" outlineLevel="0" collapsed="false">
      <c r="A20" s="153" t="n">
        <v>17</v>
      </c>
      <c r="B20" s="168" t="s">
        <v>228</v>
      </c>
      <c r="C20" s="168" t="n">
        <v>65.66</v>
      </c>
      <c r="D20" s="153" t="s">
        <v>321</v>
      </c>
      <c r="E20" s="169"/>
    </row>
    <row r="21" customFormat="false" ht="54" hidden="false" customHeight="true" outlineLevel="0" collapsed="false">
      <c r="A21" s="153" t="n">
        <v>18</v>
      </c>
      <c r="B21" s="168" t="s">
        <v>229</v>
      </c>
      <c r="C21" s="168" t="s">
        <v>230</v>
      </c>
      <c r="D21" s="153" t="s">
        <v>321</v>
      </c>
      <c r="E21" s="169"/>
    </row>
    <row r="22" customFormat="false" ht="40.5" hidden="false" customHeight="true" outlineLevel="0" collapsed="false">
      <c r="A22" s="153" t="n">
        <v>19</v>
      </c>
      <c r="B22" s="168" t="s">
        <v>231</v>
      </c>
      <c r="C22" s="168" t="n">
        <v>27.28</v>
      </c>
      <c r="D22" s="153" t="s">
        <v>321</v>
      </c>
      <c r="E22" s="169"/>
    </row>
    <row r="23" customFormat="false" ht="67.5" hidden="false" customHeight="true" outlineLevel="0" collapsed="false">
      <c r="A23" s="153" t="n">
        <v>20</v>
      </c>
      <c r="B23" s="168" t="s">
        <v>232</v>
      </c>
      <c r="C23" s="168" t="s">
        <v>233</v>
      </c>
      <c r="D23" s="153" t="s">
        <v>321</v>
      </c>
      <c r="E23" s="169"/>
    </row>
    <row r="24" customFormat="false" ht="27" hidden="false" customHeight="true" outlineLevel="0" collapsed="false">
      <c r="A24" s="153" t="n">
        <v>21</v>
      </c>
      <c r="B24" s="168" t="s">
        <v>234</v>
      </c>
      <c r="C24" s="168" t="s">
        <v>235</v>
      </c>
      <c r="D24" s="153" t="s">
        <v>321</v>
      </c>
      <c r="E24" s="169"/>
    </row>
    <row r="25" customFormat="false" ht="14.25" hidden="false" customHeight="true" outlineLevel="0" collapsed="false">
      <c r="A25" s="153" t="n">
        <v>22</v>
      </c>
      <c r="B25" s="168" t="s">
        <v>236</v>
      </c>
      <c r="C25" s="168" t="n">
        <v>10.9</v>
      </c>
      <c r="D25" s="153" t="s">
        <v>321</v>
      </c>
      <c r="E25" s="169"/>
    </row>
    <row r="26" customFormat="false" ht="40.5" hidden="false" customHeight="true" outlineLevel="0" collapsed="false">
      <c r="A26" s="153" t="n">
        <v>23</v>
      </c>
      <c r="B26" s="168" t="s">
        <v>237</v>
      </c>
      <c r="C26" s="168" t="n">
        <v>114</v>
      </c>
      <c r="D26" s="153" t="s">
        <v>321</v>
      </c>
      <c r="E26" s="169"/>
    </row>
    <row r="27" customFormat="false" ht="40.5" hidden="false" customHeight="true" outlineLevel="0" collapsed="false">
      <c r="A27" s="153" t="n">
        <v>24</v>
      </c>
      <c r="B27" s="168" t="s">
        <v>238</v>
      </c>
      <c r="C27" s="168" t="s">
        <v>239</v>
      </c>
      <c r="D27" s="153" t="s">
        <v>321</v>
      </c>
      <c r="E27" s="169"/>
    </row>
    <row r="28" customFormat="false" ht="40.5" hidden="false" customHeight="true" outlineLevel="0" collapsed="false">
      <c r="A28" s="153" t="n">
        <v>25</v>
      </c>
      <c r="B28" s="168" t="s">
        <v>240</v>
      </c>
      <c r="C28" s="168" t="n">
        <v>112</v>
      </c>
      <c r="D28" s="153" t="s">
        <v>321</v>
      </c>
      <c r="E28" s="169"/>
    </row>
    <row r="29" customFormat="false" ht="40.5" hidden="false" customHeight="true" outlineLevel="0" collapsed="false">
      <c r="A29" s="153" t="n">
        <v>26</v>
      </c>
      <c r="B29" s="168" t="s">
        <v>241</v>
      </c>
      <c r="C29" s="168" t="n">
        <v>116</v>
      </c>
      <c r="D29" s="153" t="s">
        <v>321</v>
      </c>
      <c r="E29" s="169"/>
    </row>
    <row r="30" customFormat="false" ht="67.5" hidden="false" customHeight="true" outlineLevel="0" collapsed="false">
      <c r="A30" s="153" t="n">
        <v>27</v>
      </c>
      <c r="B30" s="168" t="s">
        <v>232</v>
      </c>
      <c r="C30" s="168" t="s">
        <v>243</v>
      </c>
      <c r="D30" s="153" t="s">
        <v>321</v>
      </c>
      <c r="E30" s="169"/>
    </row>
    <row r="31" customFormat="false" ht="40.5" hidden="false" customHeight="true" outlineLevel="0" collapsed="false">
      <c r="A31" s="153" t="n">
        <v>28</v>
      </c>
      <c r="B31" s="168" t="s">
        <v>231</v>
      </c>
      <c r="C31" s="168" t="n">
        <v>51.52</v>
      </c>
      <c r="D31" s="153" t="s">
        <v>321</v>
      </c>
      <c r="E31" s="169"/>
    </row>
    <row r="32" customFormat="false" ht="54" hidden="false" customHeight="true" outlineLevel="0" collapsed="false">
      <c r="A32" s="153" t="n">
        <v>29</v>
      </c>
      <c r="B32" s="168" t="s">
        <v>244</v>
      </c>
      <c r="C32" s="168" t="n">
        <v>126</v>
      </c>
      <c r="D32" s="153" t="s">
        <v>321</v>
      </c>
      <c r="E32" s="169"/>
    </row>
    <row r="33" customFormat="false" ht="40.5" hidden="false" customHeight="true" outlineLevel="0" collapsed="false">
      <c r="A33" s="153" t="n">
        <v>30</v>
      </c>
      <c r="B33" s="168" t="s">
        <v>246</v>
      </c>
      <c r="C33" s="168" t="s">
        <v>247</v>
      </c>
      <c r="D33" s="153" t="s">
        <v>321</v>
      </c>
      <c r="E33" s="169"/>
    </row>
    <row r="34" customFormat="false" ht="54" hidden="false" customHeight="true" outlineLevel="0" collapsed="false">
      <c r="A34" s="153" t="n">
        <v>31</v>
      </c>
      <c r="B34" s="168" t="s">
        <v>248</v>
      </c>
      <c r="C34" s="168" t="s">
        <v>249</v>
      </c>
      <c r="D34" s="153" t="s">
        <v>321</v>
      </c>
      <c r="E34" s="169"/>
    </row>
    <row r="35" customFormat="false" ht="27" hidden="false" customHeight="true" outlineLevel="0" collapsed="false">
      <c r="A35" s="153" t="n">
        <v>32</v>
      </c>
      <c r="B35" s="168" t="s">
        <v>250</v>
      </c>
      <c r="C35" s="168" t="s">
        <v>251</v>
      </c>
      <c r="D35" s="153" t="s">
        <v>321</v>
      </c>
      <c r="E35" s="169"/>
    </row>
    <row r="36" customFormat="false" ht="67.5" hidden="false" customHeight="true" outlineLevel="0" collapsed="false">
      <c r="A36" s="153" t="n">
        <v>33</v>
      </c>
      <c r="B36" s="168" t="s">
        <v>252</v>
      </c>
      <c r="C36" s="168" t="n">
        <v>69</v>
      </c>
      <c r="D36" s="153" t="s">
        <v>321</v>
      </c>
      <c r="E36" s="169"/>
    </row>
    <row r="37" customFormat="false" ht="27" hidden="false" customHeight="true" outlineLevel="0" collapsed="false">
      <c r="A37" s="153" t="n">
        <v>34</v>
      </c>
      <c r="B37" s="168" t="s">
        <v>253</v>
      </c>
      <c r="C37" s="168" t="n">
        <v>80</v>
      </c>
      <c r="D37" s="153" t="s">
        <v>321</v>
      </c>
      <c r="E37" s="169"/>
    </row>
    <row r="38" customFormat="false" ht="27" hidden="false" customHeight="true" outlineLevel="0" collapsed="false">
      <c r="A38" s="153" t="n">
        <v>35</v>
      </c>
      <c r="B38" s="168" t="s">
        <v>254</v>
      </c>
      <c r="C38" s="168" t="n">
        <v>74.75</v>
      </c>
      <c r="D38" s="153" t="s">
        <v>321</v>
      </c>
      <c r="E38" s="169"/>
    </row>
    <row r="39" customFormat="false" ht="40.5" hidden="false" customHeight="true" outlineLevel="0" collapsed="false">
      <c r="A39" s="153" t="n">
        <v>36</v>
      </c>
      <c r="B39" s="168" t="s">
        <v>255</v>
      </c>
      <c r="C39" s="168" t="s">
        <v>256</v>
      </c>
      <c r="D39" s="153" t="s">
        <v>321</v>
      </c>
      <c r="E39" s="169"/>
    </row>
    <row r="40" customFormat="false" ht="40.5" hidden="false" customHeight="true" outlineLevel="0" collapsed="false">
      <c r="A40" s="153" t="n">
        <v>37</v>
      </c>
      <c r="B40" s="168" t="s">
        <v>257</v>
      </c>
      <c r="C40" s="168" t="n">
        <v>96.97</v>
      </c>
      <c r="D40" s="153" t="s">
        <v>321</v>
      </c>
      <c r="E40" s="169"/>
    </row>
    <row r="41" customFormat="false" ht="27" hidden="false" customHeight="true" outlineLevel="0" collapsed="false">
      <c r="A41" s="153" t="n">
        <v>38</v>
      </c>
      <c r="B41" s="168" t="s">
        <v>326</v>
      </c>
      <c r="C41" s="168" t="s">
        <v>327</v>
      </c>
      <c r="D41" s="153" t="s">
        <v>321</v>
      </c>
      <c r="E41" s="169"/>
    </row>
    <row r="42" customFormat="false" ht="40.5" hidden="false" customHeight="true" outlineLevel="0" collapsed="false">
      <c r="A42" s="153" t="n">
        <v>39</v>
      </c>
      <c r="B42" s="168" t="s">
        <v>258</v>
      </c>
      <c r="C42" s="168" t="s">
        <v>259</v>
      </c>
      <c r="D42" s="153" t="s">
        <v>321</v>
      </c>
      <c r="E42" s="169"/>
    </row>
    <row r="43" customFormat="false" ht="40.5" hidden="false" customHeight="true" outlineLevel="0" collapsed="false">
      <c r="A43" s="153" t="n">
        <v>40</v>
      </c>
      <c r="B43" s="168" t="s">
        <v>260</v>
      </c>
      <c r="C43" s="168" t="s">
        <v>261</v>
      </c>
      <c r="D43" s="153" t="s">
        <v>321</v>
      </c>
      <c r="E43" s="169"/>
    </row>
    <row r="44" customFormat="false" ht="54" hidden="false" customHeight="true" outlineLevel="0" collapsed="false">
      <c r="A44" s="153" t="n">
        <v>41</v>
      </c>
      <c r="B44" s="168" t="s">
        <v>262</v>
      </c>
      <c r="C44" s="168" t="s">
        <v>263</v>
      </c>
      <c r="D44" s="153" t="s">
        <v>321</v>
      </c>
      <c r="E44" s="169"/>
    </row>
    <row r="45" customFormat="false" ht="27" hidden="false" customHeight="true" outlineLevel="0" collapsed="false">
      <c r="A45" s="153" t="n">
        <v>42</v>
      </c>
      <c r="B45" s="168" t="s">
        <v>265</v>
      </c>
      <c r="C45" s="168" t="s">
        <v>266</v>
      </c>
      <c r="D45" s="153" t="s">
        <v>321</v>
      </c>
      <c r="E45" s="169"/>
    </row>
    <row r="46" customFormat="false" ht="27" hidden="false" customHeight="true" outlineLevel="0" collapsed="false">
      <c r="A46" s="153" t="n">
        <v>43</v>
      </c>
      <c r="B46" s="168" t="s">
        <v>267</v>
      </c>
      <c r="C46" s="168" t="s">
        <v>268</v>
      </c>
      <c r="D46" s="153" t="s">
        <v>321</v>
      </c>
      <c r="E46" s="169"/>
    </row>
    <row r="47" customFormat="false" ht="54" hidden="false" customHeight="true" outlineLevel="0" collapsed="false">
      <c r="A47" s="153" t="n">
        <v>44</v>
      </c>
      <c r="B47" s="168" t="s">
        <v>269</v>
      </c>
      <c r="C47" s="168" t="s">
        <v>270</v>
      </c>
      <c r="D47" s="153" t="s">
        <v>321</v>
      </c>
      <c r="E47" s="169"/>
    </row>
    <row r="48" customFormat="false" ht="27" hidden="false" customHeight="true" outlineLevel="0" collapsed="false">
      <c r="A48" s="153" t="n">
        <v>45</v>
      </c>
      <c r="B48" s="168" t="s">
        <v>271</v>
      </c>
      <c r="C48" s="168" t="s">
        <v>272</v>
      </c>
      <c r="D48" s="153" t="s">
        <v>321</v>
      </c>
      <c r="E48" s="169"/>
    </row>
    <row r="49" customFormat="false" ht="27" hidden="false" customHeight="true" outlineLevel="0" collapsed="false">
      <c r="A49" s="153" t="n">
        <v>46</v>
      </c>
      <c r="B49" s="168" t="s">
        <v>273</v>
      </c>
      <c r="C49" s="168" t="s">
        <v>274</v>
      </c>
      <c r="D49" s="153" t="s">
        <v>321</v>
      </c>
      <c r="E49" s="169"/>
    </row>
    <row r="50" customFormat="false" ht="27" hidden="false" customHeight="true" outlineLevel="0" collapsed="false">
      <c r="A50" s="153" t="n">
        <v>47</v>
      </c>
      <c r="B50" s="168" t="s">
        <v>276</v>
      </c>
      <c r="C50" s="168" t="s">
        <v>277</v>
      </c>
      <c r="D50" s="153" t="s">
        <v>321</v>
      </c>
      <c r="E50" s="169"/>
    </row>
    <row r="51" customFormat="false" ht="27" hidden="false" customHeight="true" outlineLevel="0" collapsed="false">
      <c r="A51" s="153" t="n">
        <v>48</v>
      </c>
      <c r="B51" s="168" t="s">
        <v>278</v>
      </c>
      <c r="C51" s="168" t="s">
        <v>279</v>
      </c>
      <c r="D51" s="153" t="s">
        <v>321</v>
      </c>
      <c r="E51" s="169"/>
    </row>
    <row r="52" customFormat="false" ht="27" hidden="false" customHeight="true" outlineLevel="0" collapsed="false">
      <c r="A52" s="153" t="n">
        <v>49</v>
      </c>
      <c r="B52" s="168" t="s">
        <v>281</v>
      </c>
      <c r="C52" s="168" t="s">
        <v>282</v>
      </c>
      <c r="D52" s="153" t="s">
        <v>321</v>
      </c>
      <c r="E52" s="169"/>
    </row>
    <row r="53" customFormat="false" ht="14.25" hidden="false" customHeight="true" outlineLevel="0" collapsed="false">
      <c r="A53" s="153" t="n">
        <v>50</v>
      </c>
      <c r="B53" s="168" t="s">
        <v>328</v>
      </c>
      <c r="C53" s="168" t="s">
        <v>329</v>
      </c>
      <c r="D53" s="153" t="s">
        <v>321</v>
      </c>
      <c r="E53" s="169"/>
    </row>
    <row r="54" customFormat="false" ht="54" hidden="false" customHeight="true" outlineLevel="0" collapsed="false">
      <c r="A54" s="153" t="n">
        <v>51</v>
      </c>
      <c r="B54" s="170" t="s">
        <v>330</v>
      </c>
      <c r="C54" s="171" t="s">
        <v>331</v>
      </c>
      <c r="D54" s="153" t="s">
        <v>321</v>
      </c>
      <c r="E54" s="169"/>
    </row>
    <row r="55" customFormat="false" ht="81" hidden="false" customHeight="true" outlineLevel="0" collapsed="false">
      <c r="A55" s="153" t="n">
        <v>52</v>
      </c>
      <c r="B55" s="172" t="s">
        <v>332</v>
      </c>
      <c r="C55" s="173" t="s">
        <v>333</v>
      </c>
      <c r="D55" s="153" t="s">
        <v>321</v>
      </c>
      <c r="E55" s="169"/>
    </row>
    <row r="56" customFormat="false" ht="40.5" hidden="false" customHeight="true" outlineLevel="0" collapsed="false">
      <c r="A56" s="153" t="n">
        <v>53</v>
      </c>
      <c r="B56" s="172" t="s">
        <v>334</v>
      </c>
      <c r="C56" s="173" t="n">
        <v>20.21</v>
      </c>
      <c r="D56" s="153" t="s">
        <v>321</v>
      </c>
      <c r="E56" s="169"/>
    </row>
    <row r="57" customFormat="false" ht="27" hidden="false" customHeight="true" outlineLevel="0" collapsed="false">
      <c r="A57" s="153" t="n">
        <v>54</v>
      </c>
      <c r="B57" s="172" t="s">
        <v>267</v>
      </c>
      <c r="C57" s="173" t="s">
        <v>335</v>
      </c>
      <c r="D57" s="153" t="s">
        <v>321</v>
      </c>
      <c r="E57" s="169"/>
    </row>
    <row r="58" customFormat="false" ht="40.5" hidden="false" customHeight="true" outlineLevel="0" collapsed="false">
      <c r="A58" s="153" t="n">
        <v>55</v>
      </c>
      <c r="B58" s="172" t="s">
        <v>336</v>
      </c>
      <c r="C58" s="173" t="s">
        <v>337</v>
      </c>
      <c r="D58" s="153" t="s">
        <v>321</v>
      </c>
      <c r="E58" s="169"/>
    </row>
    <row r="59" customFormat="false" ht="27" hidden="false" customHeight="true" outlineLevel="0" collapsed="false">
      <c r="A59" s="153" t="n">
        <v>56</v>
      </c>
      <c r="B59" s="172" t="s">
        <v>338</v>
      </c>
      <c r="C59" s="173" t="s">
        <v>339</v>
      </c>
      <c r="D59" s="153" t="s">
        <v>321</v>
      </c>
      <c r="E59" s="169"/>
    </row>
    <row r="60" customFormat="false" ht="54" hidden="false" customHeight="true" outlineLevel="0" collapsed="false">
      <c r="A60" s="153" t="n">
        <v>57</v>
      </c>
      <c r="B60" s="172" t="s">
        <v>340</v>
      </c>
      <c r="C60" s="173" t="s">
        <v>341</v>
      </c>
      <c r="D60" s="153" t="s">
        <v>321</v>
      </c>
      <c r="E60" s="169"/>
    </row>
    <row r="61" customFormat="false" ht="40.5" hidden="false" customHeight="true" outlineLevel="0" collapsed="false">
      <c r="A61" s="153" t="n">
        <v>58</v>
      </c>
      <c r="B61" s="172" t="s">
        <v>342</v>
      </c>
      <c r="C61" s="173" t="n">
        <v>76.77</v>
      </c>
      <c r="D61" s="153" t="s">
        <v>321</v>
      </c>
      <c r="E61" s="169"/>
    </row>
    <row r="62" customFormat="false" ht="54" hidden="false" customHeight="true" outlineLevel="0" collapsed="false">
      <c r="A62" s="153" t="n">
        <v>59</v>
      </c>
      <c r="B62" s="172" t="s">
        <v>343</v>
      </c>
      <c r="C62" s="173" t="s">
        <v>344</v>
      </c>
      <c r="D62" s="153" t="s">
        <v>321</v>
      </c>
      <c r="E62" s="169"/>
    </row>
    <row r="63" customFormat="false" ht="54" hidden="false" customHeight="true" outlineLevel="0" collapsed="false">
      <c r="A63" s="153" t="n">
        <v>60</v>
      </c>
      <c r="B63" s="172" t="s">
        <v>345</v>
      </c>
      <c r="C63" s="173" t="s">
        <v>346</v>
      </c>
      <c r="D63" s="153" t="s">
        <v>321</v>
      </c>
      <c r="E63" s="169"/>
    </row>
    <row r="64" customFormat="false" ht="27" hidden="false" customHeight="true" outlineLevel="0" collapsed="false">
      <c r="A64" s="153" t="n">
        <v>61</v>
      </c>
      <c r="B64" s="172" t="s">
        <v>347</v>
      </c>
      <c r="C64" s="173" t="s">
        <v>348</v>
      </c>
      <c r="D64" s="153" t="s">
        <v>321</v>
      </c>
      <c r="E64" s="169"/>
    </row>
    <row r="65" customFormat="false" ht="54" hidden="false" customHeight="true" outlineLevel="0" collapsed="false">
      <c r="A65" s="153" t="n">
        <v>62</v>
      </c>
      <c r="B65" s="172" t="s">
        <v>349</v>
      </c>
      <c r="C65" s="173" t="s">
        <v>350</v>
      </c>
      <c r="D65" s="153" t="s">
        <v>321</v>
      </c>
      <c r="E65" s="169"/>
    </row>
    <row r="66" customFormat="false" ht="54" hidden="false" customHeight="true" outlineLevel="0" collapsed="false">
      <c r="A66" s="153" t="n">
        <v>63</v>
      </c>
      <c r="B66" s="172" t="s">
        <v>351</v>
      </c>
      <c r="C66" s="173" t="s">
        <v>352</v>
      </c>
      <c r="D66" s="153" t="s">
        <v>321</v>
      </c>
      <c r="E66" s="169"/>
    </row>
    <row r="67" customFormat="false" ht="54" hidden="false" customHeight="true" outlineLevel="0" collapsed="false">
      <c r="A67" s="153" t="n">
        <v>64</v>
      </c>
      <c r="B67" s="172" t="s">
        <v>353</v>
      </c>
      <c r="C67" s="173" t="s">
        <v>354</v>
      </c>
      <c r="D67" s="153" t="s">
        <v>321</v>
      </c>
      <c r="E67" s="169"/>
    </row>
    <row r="68" customFormat="false" ht="54" hidden="false" customHeight="true" outlineLevel="0" collapsed="false">
      <c r="A68" s="153" t="n">
        <v>65</v>
      </c>
      <c r="B68" s="172" t="s">
        <v>355</v>
      </c>
      <c r="C68" s="173" t="n">
        <v>135.136</v>
      </c>
      <c r="D68" s="153" t="s">
        <v>321</v>
      </c>
      <c r="E68" s="169"/>
    </row>
    <row r="69" customFormat="false" ht="27" hidden="false" customHeight="true" outlineLevel="0" collapsed="false">
      <c r="A69" s="153" t="n">
        <v>66</v>
      </c>
      <c r="B69" s="174" t="s">
        <v>356</v>
      </c>
      <c r="C69" s="173" t="n">
        <v>137.138</v>
      </c>
      <c r="D69" s="153" t="s">
        <v>321</v>
      </c>
      <c r="E69" s="169"/>
    </row>
    <row r="70" customFormat="false" ht="27" hidden="false" customHeight="true" outlineLevel="0" collapsed="false">
      <c r="A70" s="153" t="n">
        <v>67</v>
      </c>
      <c r="B70" s="174" t="s">
        <v>357</v>
      </c>
      <c r="C70" s="173" t="n">
        <v>140.139</v>
      </c>
      <c r="D70" s="153" t="s">
        <v>321</v>
      </c>
      <c r="E70" s="169"/>
    </row>
    <row r="71" customFormat="false" ht="27" hidden="false" customHeight="true" outlineLevel="0" collapsed="false">
      <c r="A71" s="153" t="n">
        <v>68</v>
      </c>
      <c r="B71" s="174" t="s">
        <v>358</v>
      </c>
      <c r="C71" s="173" t="n">
        <v>141.142</v>
      </c>
      <c r="D71" s="153" t="s">
        <v>321</v>
      </c>
      <c r="E71" s="169"/>
    </row>
    <row r="72" customFormat="false" ht="14.25" hidden="false" customHeight="true" outlineLevel="0" collapsed="false">
      <c r="A72" s="153" t="n">
        <v>69</v>
      </c>
      <c r="B72" s="174" t="s">
        <v>328</v>
      </c>
      <c r="C72" s="173" t="s">
        <v>359</v>
      </c>
      <c r="D72" s="153" t="s">
        <v>321</v>
      </c>
      <c r="E72" s="169"/>
    </row>
    <row r="73" customFormat="false" ht="40.5" hidden="false" customHeight="true" outlineLevel="0" collapsed="false">
      <c r="A73" s="153" t="n">
        <v>70</v>
      </c>
      <c r="B73" s="174" t="s">
        <v>360</v>
      </c>
      <c r="C73" s="173" t="s">
        <v>361</v>
      </c>
      <c r="D73" s="153" t="s">
        <v>321</v>
      </c>
      <c r="E73" s="169"/>
    </row>
    <row r="74" customFormat="false" ht="27" hidden="false" customHeight="true" outlineLevel="0" collapsed="false">
      <c r="A74" s="153" t="n">
        <v>71</v>
      </c>
      <c r="B74" s="174" t="s">
        <v>362</v>
      </c>
      <c r="C74" s="173" t="s">
        <v>363</v>
      </c>
      <c r="D74" s="153" t="s">
        <v>321</v>
      </c>
      <c r="E74" s="169"/>
    </row>
    <row r="75" customFormat="false" ht="54" hidden="false" customHeight="true" outlineLevel="0" collapsed="false">
      <c r="A75" s="153" t="n">
        <v>72</v>
      </c>
      <c r="B75" s="174" t="s">
        <v>364</v>
      </c>
      <c r="C75" s="173" t="s">
        <v>365</v>
      </c>
      <c r="D75" s="153" t="s">
        <v>321</v>
      </c>
      <c r="E75" s="169"/>
    </row>
    <row r="76" customFormat="false" ht="54" hidden="false" customHeight="true" outlineLevel="0" collapsed="false">
      <c r="A76" s="153" t="n">
        <v>73</v>
      </c>
      <c r="B76" s="174" t="s">
        <v>366</v>
      </c>
      <c r="C76" s="173" t="s">
        <v>367</v>
      </c>
      <c r="D76" s="153" t="s">
        <v>321</v>
      </c>
      <c r="E76" s="169"/>
    </row>
    <row r="77" customFormat="false" ht="27" hidden="false" customHeight="true" outlineLevel="0" collapsed="false">
      <c r="A77" s="153" t="n">
        <v>74</v>
      </c>
      <c r="B77" s="174" t="s">
        <v>368</v>
      </c>
      <c r="C77" s="173" t="n">
        <v>164.165</v>
      </c>
      <c r="D77" s="153" t="s">
        <v>321</v>
      </c>
      <c r="E77" s="169"/>
    </row>
    <row r="78" customFormat="false" ht="27" hidden="false" customHeight="true" outlineLevel="0" collapsed="false">
      <c r="A78" s="153" t="n">
        <v>75</v>
      </c>
      <c r="B78" s="174" t="s">
        <v>369</v>
      </c>
      <c r="C78" s="173" t="s">
        <v>370</v>
      </c>
      <c r="D78" s="153" t="s">
        <v>321</v>
      </c>
      <c r="E78" s="169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5" t="s">
        <v>316</v>
      </c>
      <c r="B84" s="175"/>
      <c r="C84" s="175"/>
      <c r="D84" s="176" t="s">
        <v>317</v>
      </c>
      <c r="E84" s="176"/>
    </row>
    <row r="85" customFormat="false" ht="14.25" hidden="false" customHeight="true" outlineLevel="0" collapsed="false">
      <c r="A85" s="133"/>
      <c r="B85" s="177"/>
      <c r="C85" s="133"/>
      <c r="D85" s="133"/>
      <c r="E85" s="143"/>
      <c r="G85" s="147"/>
    </row>
    <row r="86" customFormat="false" ht="14.25" hidden="false" customHeight="true" outlineLevel="0" collapsed="false">
      <c r="A86" s="178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79" t="s">
        <v>318</v>
      </c>
      <c r="B88" s="179"/>
      <c r="C88" s="179"/>
      <c r="D88" s="146" t="s">
        <v>317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180" t="s">
        <v>371</v>
      </c>
      <c r="B1" s="180"/>
      <c r="C1" s="180"/>
      <c r="D1" s="180"/>
      <c r="E1" s="180"/>
      <c r="F1" s="180"/>
      <c r="G1" s="180"/>
    </row>
    <row r="2" customFormat="false" ht="13.8" hidden="false" customHeight="false" outlineLevel="0" collapsed="false">
      <c r="A2" s="180" t="s">
        <v>372</v>
      </c>
      <c r="B2" s="180"/>
      <c r="C2" s="180"/>
      <c r="D2" s="180"/>
      <c r="E2" s="180"/>
      <c r="F2" s="180"/>
      <c r="G2" s="180"/>
    </row>
    <row r="3" customFormat="false" ht="13.8" hidden="false" customHeight="false" outlineLevel="0" collapsed="false">
      <c r="A3" s="181"/>
      <c r="B3" s="181"/>
      <c r="C3" s="181"/>
      <c r="D3" s="181"/>
      <c r="E3" s="181"/>
      <c r="F3" s="181"/>
      <c r="G3" s="181"/>
    </row>
    <row r="4" customFormat="false" ht="16.15" hidden="false" customHeight="false" outlineLevel="0" collapsed="false">
      <c r="A4" s="182" t="str">
        <f aca="false">Обложка!D12</f>
        <v>01.12.22-31.12.22г.</v>
      </c>
      <c r="B4" s="182"/>
      <c r="C4" s="182"/>
    </row>
    <row r="5" customFormat="false" ht="16.15" hidden="false" customHeight="false" outlineLevel="0" collapsed="false">
      <c r="A5" s="183"/>
      <c r="B5" s="183"/>
      <c r="C5" s="183"/>
    </row>
    <row r="6" customFormat="false" ht="16.15" hidden="false" customHeight="false" outlineLevel="0" collapsed="false">
      <c r="A6" s="183"/>
      <c r="B6" s="183"/>
      <c r="C6" s="183"/>
    </row>
    <row r="7" customFormat="false" ht="16.15" hidden="false" customHeight="false" outlineLevel="0" collapsed="false">
      <c r="A7" s="183"/>
      <c r="B7" s="183"/>
      <c r="C7" s="183"/>
      <c r="E7" s="184" t="n">
        <v>44922</v>
      </c>
      <c r="F7" s="184"/>
      <c r="G7" s="184"/>
    </row>
    <row r="8" customFormat="false" ht="51.65" hidden="false" customHeight="false" outlineLevel="0" collapsed="false">
      <c r="A8" s="82" t="s">
        <v>373</v>
      </c>
      <c r="B8" s="82" t="s">
        <v>117</v>
      </c>
      <c r="C8" s="82" t="s">
        <v>374</v>
      </c>
      <c r="D8" s="82" t="s">
        <v>375</v>
      </c>
      <c r="E8" s="103" t="s">
        <v>193</v>
      </c>
      <c r="F8" s="103" t="s">
        <v>376</v>
      </c>
      <c r="G8" s="185" t="s">
        <v>377</v>
      </c>
    </row>
    <row r="9" customFormat="false" ht="13.8" hidden="false" customHeight="false" outlineLevel="0" collapsed="false">
      <c r="A9" s="98" t="n">
        <v>1</v>
      </c>
      <c r="B9" s="186" t="s">
        <v>133</v>
      </c>
      <c r="C9" s="82" t="n">
        <v>1.2</v>
      </c>
      <c r="D9" s="82" t="n">
        <v>2</v>
      </c>
      <c r="E9" s="82" t="s">
        <v>5</v>
      </c>
      <c r="F9" s="82" t="n">
        <v>0</v>
      </c>
      <c r="G9" s="82" t="s">
        <v>378</v>
      </c>
    </row>
    <row r="10" customFormat="false" ht="13.8" hidden="false" customHeight="false" outlineLevel="0" collapsed="false">
      <c r="A10" s="98"/>
      <c r="B10" s="28" t="s">
        <v>379</v>
      </c>
      <c r="C10" s="82"/>
      <c r="D10" s="82" t="n">
        <v>2</v>
      </c>
      <c r="E10" s="82"/>
      <c r="F10" s="82" t="n">
        <v>0</v>
      </c>
      <c r="G10" s="82"/>
    </row>
    <row r="11" customFormat="false" ht="13.8" hidden="false" customHeight="false" outlineLevel="0" collapsed="false">
      <c r="A11" s="181"/>
      <c r="B11" s="40"/>
      <c r="C11" s="93"/>
      <c r="D11" s="93"/>
      <c r="E11" s="93"/>
      <c r="F11" s="93"/>
      <c r="G11" s="93"/>
    </row>
    <row r="12" customFormat="false" ht="15.8" hidden="false" customHeight="true" outlineLevel="0" collapsed="false">
      <c r="A12" s="93" t="s">
        <v>380</v>
      </c>
      <c r="B12" s="93"/>
      <c r="C12" s="93"/>
      <c r="D12" s="93"/>
      <c r="E12" s="93"/>
      <c r="F12" s="93"/>
      <c r="G12" s="93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</row>
    <row r="16" customFormat="false" ht="13.8" hidden="false" customHeight="false" outlineLevel="0" collapsed="false">
      <c r="A16" s="11" t="s">
        <v>26</v>
      </c>
      <c r="B16" s="8"/>
      <c r="C16" s="187"/>
    </row>
    <row r="17" customFormat="false" ht="29" hidden="false" customHeight="true" outlineLevel="0" collapsed="false">
      <c r="A17" s="12" t="s">
        <v>381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2023-01-16T16:23:12Z</cp:lastPrinted>
  <dcterms:modified xsi:type="dcterms:W3CDTF">2023-01-16T16:23:22Z</dcterms:modified>
  <cp:revision>152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