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Обложка" sheetId="1" state="visible" r:id="rId2"/>
    <sheet name="Лист9" sheetId="2" state="visible" r:id="rId3"/>
    <sheet name="контрол лист" sheetId="3" state="hidden" r:id="rId4"/>
    <sheet name="Лист6" sheetId="4" state="hidden" r:id="rId5"/>
    <sheet name="Лист10" sheetId="5" state="hidden" r:id="rId6"/>
  </sheets>
  <definedNames>
    <definedName function="false" hidden="true" localSheetId="1" name="_xlnm._FilterDatabase" vbProcedure="false">Лист9!$A$1:$K$2</definedName>
    <definedName function="false" hidden="false" localSheetId="2" name="Excel_BuiltIn_Print_Titles" vbProcedure="false">NA()</definedName>
    <definedName function="false" hidden="false" localSheetId="2" name="Excel_BuiltIn__FilterDatabase" vbProcedure="false">'контрол лист'!$A$1:$J$71</definedName>
    <definedName function="false" hidden="false" localSheetId="2" name="__xlnm_Print_Titles" vbProcedure="false">NA()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<sst xmlns="http://schemas.openxmlformats.org/spreadsheetml/2006/main" count="1275" uniqueCount="218">
  <si>
    <t xml:space="preserve">ЖУРНАЛ КОНТРОЛЯ ВНЕСЕННЫХ  ПЕСТИЦИДОВ</t>
  </si>
  <si>
    <t xml:space="preserve">ПРИ ПРОВЕДЕНИИ РАБОТ ПО ПЕСТ КОНТРОЛЮ</t>
  </si>
  <si>
    <t xml:space="preserve">АО « Агрокомплекс «Калининский» 412484, Саратовская обл, г Калининск, ул Первомайская ,9.</t>
  </si>
  <si>
    <t xml:space="preserve">Исполнитель: ООО «Альфадез»</t>
  </si>
  <si>
    <t xml:space="preserve">НАЧАТ</t>
  </si>
  <si>
    <t xml:space="preserve">01.01.2022 г.</t>
  </si>
  <si>
    <t xml:space="preserve">ОКОНЧЕН</t>
  </si>
  <si>
    <t xml:space="preserve">Дата  проведения работ</t>
  </si>
  <si>
    <t xml:space="preserve">Вид работы</t>
  </si>
  <si>
    <t xml:space="preserve">Место проведения работ</t>
  </si>
  <si>
    <t xml:space="preserve">Кол-во ловушек, шт кв.м</t>
  </si>
  <si>
    <t xml:space="preserve">Наименование и тип ядовитого вещества</t>
  </si>
  <si>
    <t xml:space="preserve">Количество  применяемого ядовитого вещества, кг/л</t>
  </si>
  <si>
    <t xml:space="preserve">Вид вредителя</t>
  </si>
  <si>
    <t xml:space="preserve">ФИО и подпись ответственного за мониторинг
</t>
  </si>
  <si>
    <t xml:space="preserve">ФИО и подпись ответственного за верификацию
</t>
  </si>
  <si>
    <t xml:space="preserve">Внесенного</t>
  </si>
  <si>
    <t xml:space="preserve">Вынесенного</t>
  </si>
  <si>
    <t xml:space="preserve">Использованного</t>
  </si>
  <si>
    <t xml:space="preserve">Дератизация периметра зданий</t>
  </si>
  <si>
    <t xml:space="preserve">2 контур</t>
  </si>
  <si>
    <t xml:space="preserve">“Ратобор” (родентицид) брикетБродифакум 0,005%</t>
  </si>
  <si>
    <t xml:space="preserve">Синантропные грызуны</t>
  </si>
  <si>
    <t xml:space="preserve">дезинфектор Абрамов О.Ф.</t>
  </si>
  <si>
    <t xml:space="preserve">1 контур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</si>
  <si>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</si>
  <si>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</si>
  <si>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</si>
  <si>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</si>
  <si>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</si>
  <si>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</si>
  <si>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Дератизация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</si>
  <si>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</si>
  <si>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</si>
  <si>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</si>
  <si>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</si>
  <si>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</si>
  <si>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</si>
  <si>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</si>
  <si>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</t>
  </si>
  <si>
    <t xml:space="preserve">Пищевые</t>
  </si>
  <si>
    <t xml:space="preserve">КИУ</t>
  </si>
  <si>
    <t xml:space="preserve">у</t>
  </si>
  <si>
    <t xml:space="preserve">-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</si>
  <si>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</si>
  <si>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</si>
  <si>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</si>
  <si>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</si>
  <si>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</si>
  <si>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</si>
  <si>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</si>
  <si>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</si>
  <si>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</si>
  <si>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</si>
  <si>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</si>
  <si>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</si>
  <si>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</si>
  <si>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</si>
  <si>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</si>
  <si>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</si>
  <si>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</si>
  <si>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</si>
  <si>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</si>
  <si>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</si>
  <si>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</si>
  <si>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</si>
  <si>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</si>
  <si>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</si>
  <si>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</si>
  <si>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</si>
  <si>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</si>
  <si>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</si>
  <si>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</si>
  <si>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</si>
  <si>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</si>
  <si>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</si>
  <si>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</si>
  <si>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</si>
  <si>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</si>
  <si>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</si>
  <si>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</si>
  <si>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</si>
  <si>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</si>
  <si>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</si>
  <si>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</si>
  <si>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</si>
  <si>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</si>
  <si>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</si>
  <si>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</si>
  <si>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</si>
  <si>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</si>
  <si>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</si>
  <si>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</si>
  <si>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</si>
  <si>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</si>
  <si>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</si>
  <si>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</si>
  <si>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</si>
  <si>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</si>
  <si>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</si>
  <si>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</si>
  <si>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</si>
  <si>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</si>
  <si>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</si>
  <si>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</si>
  <si>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</si>
  <si>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</si>
  <si>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</si>
  <si>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</si>
  <si>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</si>
  <si>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</si>
  <si>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</si>
  <si>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</si>
  <si>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</si>
  <si>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</si>
  <si>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</si>
  <si>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</si>
  <si>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</si>
  <si>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</si>
  <si>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</si>
  <si>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</si>
  <si>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</si>
  <si>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</si>
  <si>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</si>
  <si>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</si>
  <si>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</si>
  <si>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</si>
  <si>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</si>
  <si>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</si>
  <si>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</si>
  <si>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</si>
  <si>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</si>
  <si>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</si>
  <si>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</si>
  <si>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</si>
  <si>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</si>
  <si>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</si>
  <si>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</si>
  <si>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</si>
  <si>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</si>
  <si>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</si>
  <si>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</si>
  <si>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</si>
  <si>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</si>
  <si>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</si>
  <si>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</si>
  <si>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</si>
  <si>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</si>
  <si>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</si>
  <si>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</si>
  <si>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</si>
  <si>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</si>
  <si>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</si>
  <si>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</si>
  <si>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</si>
  <si>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</si>
  <si>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</si>
  <si>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</si>
  <si>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</si>
  <si>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</si>
  <si>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Составил: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</si>
  <si>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</si>
  <si>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</si>
  <si>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</si>
  <si>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</t>
  </si>
  <si>
    <t xml:space="preserve">ГРАФИК ОСМОТРА СРЕДСТВ КОНТРОЛЯ ДЕРАТИЗАЦИИ ПЕНЗАМОЛИНВЕСТ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</si>
  <si>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</si>
  <si>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</si>
  <si>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</si>
  <si>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</si>
  <si>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--</t>
  </si>
  <si>
    <t xml:space="preserve">ГРАФИК ОСМОТРА СРЕДСТВ КОНТРОЛЯ ДЕРАТИЗАЦИИ</t>
  </si>
  <si>
    <t xml:space="preserve">Ноябрь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</si>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</sst>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"/>
    <numFmt numFmtId="166" formatCode="0.000"/>
    <numFmt numFmtId="167" formatCode="General"/>
    <numFmt numFmtId="168" formatCode="mm/yy"/>
    <numFmt numFmtId="169" formatCode="@"/>
  </numFmts>
  <fonts count="28">
    <font>
      <sz val="11"/>
      <color rgb="FF333333"/>
      <name val="Arial Cyr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333333"/>
      <name val="Times New Roman"/>
      <family val="1"/>
      <charset val="1"/>
    </font>
    <font>
      <sz val="11"/>
      <color rgb="FF000000"/>
      <name val="Times New Roman"/>
      <family val="1"/>
      <charset val="1"/>
    </font>
    <font>
      <u val="single"/>
      <sz val="11"/>
      <color rgb="FF000000"/>
      <name val="Times New Roman"/>
      <family val="1"/>
      <charset val="1"/>
    </font>
    <font>
      <b val="true"/>
      <sz val="20"/>
      <color rgb="FF000000"/>
      <name val="Times New Roman"/>
      <family val="1"/>
      <charset val="1"/>
    </font>
    <font>
      <b val="true"/>
      <sz val="20"/>
      <color rgb="FF333333"/>
      <name val="Arial Cyr"/>
      <family val="2"/>
      <charset val="1"/>
    </font>
    <font>
      <b val="true"/>
      <sz val="14"/>
      <color rgb="FF333333"/>
      <name val="Arial Cyr"/>
      <family val="2"/>
      <charset val="1"/>
    </font>
    <font>
      <b val="true"/>
      <sz val="15"/>
      <color rgb="FF000000"/>
      <name val="Times New Roman"/>
      <family val="1"/>
      <charset val="1"/>
    </font>
    <font>
      <sz val="15"/>
      <color rgb="FF000000"/>
      <name val="Times New Roman"/>
      <family val="1"/>
      <charset val="1"/>
    </font>
    <font>
      <sz val="15"/>
      <color rgb="FF333333"/>
      <name val="Arial Cyr"/>
      <family val="2"/>
      <charset val="1"/>
    </font>
    <font>
      <sz val="15"/>
      <color rgb="FF333333"/>
      <name val="Times New Roman"/>
      <family val="1"/>
      <charset val="1"/>
    </font>
    <font>
      <b val="true"/>
      <sz val="11"/>
      <color rgb="FF333333"/>
      <name val="Times New Roman"/>
      <family val="1"/>
      <charset val="1"/>
    </font>
    <font>
      <b val="true"/>
      <sz val="9"/>
      <color rgb="FF333333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sz val="10"/>
      <color rgb="FF000000"/>
      <name val="Arial Cyr"/>
      <family val="2"/>
      <charset val="1"/>
    </font>
    <font>
      <sz val="9"/>
      <color rgb="FF333333"/>
      <name val="Times New Roman"/>
      <family val="1"/>
      <charset val="1"/>
    </font>
    <font>
      <sz val="9"/>
      <color rgb="FF000000"/>
      <name val="Times New Roman"/>
      <family val="1"/>
      <charset val="1"/>
    </font>
    <font>
      <b val="true"/>
      <sz val="9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Arial Cyr"/>
      <family val="2"/>
      <charset val="1"/>
    </font>
    <font>
      <sz val="10"/>
      <color rgb="FF333333"/>
      <name val="Times New Roman"/>
      <family val="1"/>
      <charset val="1"/>
    </font>
    <font>
      <sz val="9"/>
      <color rgb="FF000000"/>
      <name val="Arial Cyr"/>
      <family val="2"/>
      <charset val="1"/>
    </font>
    <font>
      <b val="true"/>
      <sz val="12"/>
      <color rgb="FF000000"/>
      <name val="Times New Roman"/>
      <family val="1"/>
      <charset val="1"/>
    </font>
    <font>
      <sz val="10.5"/>
      <color rgb="FF000000"/>
      <name val="Times New Roman"/>
      <family val="1"/>
      <charset val="1"/>
    </font>
    <font>
      <sz val="10.5"/>
      <color rgb="FF000000"/>
      <name val="Arial Cyr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8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9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8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1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2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3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18" activeCellId="0" sqref="I18"/>
    </sheetView>
  </sheetViews>
  <sheetFormatPr defaultColWidth="11.4375" defaultRowHeight="15" zeroHeight="false" outlineLevelRow="0" outlineLevelCol="0"/>
  <cols>
    <col collapsed="false" customWidth="true" hidden="false" outlineLevel="0" max="1" min="1" style="1" width="13.19"/>
    <col collapsed="false" customWidth="true" hidden="false" outlineLevel="0" max="7" min="2" style="1" width="12.06"/>
    <col collapsed="false" customWidth="true" hidden="false" outlineLevel="0" max="8" min="8" style="1" width="9.23"/>
    <col collapsed="false" customWidth="true" hidden="false" outlineLevel="0" max="9" min="9" style="1" width="13.92"/>
    <col collapsed="false" customWidth="true" hidden="false" outlineLevel="0" max="64" min="10" style="1" width="9.85"/>
    <col collapsed="false" customWidth="true" hidden="false" outlineLevel="0" max="257" min="65" style="1" width="11.59"/>
  </cols>
  <sheetData>
    <row r="1" customFormat="false" ht="15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</row>
    <row r="2" customFormat="false" ht="15" hidden="false" customHeight="false" outlineLevel="0" collapsed="false">
      <c r="A2" s="2"/>
      <c r="B2" s="2"/>
      <c r="C2" s="2"/>
      <c r="D2" s="2"/>
      <c r="E2" s="0"/>
      <c r="F2" s="0"/>
      <c r="G2" s="0"/>
      <c r="H2" s="0"/>
      <c r="I2" s="2"/>
      <c r="J2" s="2"/>
      <c r="K2" s="2"/>
      <c r="L2" s="2"/>
      <c r="M2" s="0"/>
      <c r="N2" s="0"/>
    </row>
    <row r="3" customFormat="false" ht="15" hidden="false" customHeight="false" outlineLevel="0" collapsed="false">
      <c r="A3" s="3"/>
      <c r="B3" s="4"/>
      <c r="C3" s="4"/>
      <c r="D3" s="4"/>
      <c r="E3" s="0"/>
      <c r="F3" s="0"/>
      <c r="G3" s="0"/>
      <c r="H3" s="0"/>
      <c r="I3" s="0"/>
      <c r="J3" s="0"/>
      <c r="K3" s="0"/>
      <c r="L3" s="0"/>
      <c r="M3" s="0"/>
      <c r="N3" s="0"/>
    </row>
    <row r="4" customFormat="false" ht="65.85" hidden="false" customHeight="true" outlineLevel="0" collapsed="false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0"/>
      <c r="N4" s="0"/>
    </row>
    <row r="5" customFormat="false" ht="65.85" hidden="false" customHeight="true" outlineLevel="0" collapsed="false">
      <c r="A5" s="5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6"/>
      <c r="M5" s="6"/>
      <c r="N5" s="6"/>
    </row>
    <row r="6" customFormat="false" ht="26.25" hidden="false" customHeight="false" outlineLevel="0" collapsed="false">
      <c r="A6" s="7" t="s">
        <v>2</v>
      </c>
      <c r="B6" s="7"/>
      <c r="C6" s="7"/>
      <c r="D6" s="7"/>
      <c r="E6" s="7"/>
      <c r="F6" s="7"/>
      <c r="G6" s="7"/>
      <c r="H6" s="7"/>
      <c r="I6" s="7"/>
      <c r="J6" s="7"/>
      <c r="K6" s="7"/>
      <c r="L6" s="6"/>
    </row>
    <row r="7" customFormat="false" ht="14.25" hidden="false" customHeight="true" outlineLevel="0" collapsed="false">
      <c r="A7" s="0"/>
      <c r="B7" s="0"/>
      <c r="C7" s="0"/>
      <c r="D7" s="0"/>
      <c r="E7" s="8"/>
      <c r="F7" s="9"/>
      <c r="G7" s="9"/>
      <c r="H7" s="9"/>
      <c r="I7" s="0"/>
      <c r="J7" s="0"/>
      <c r="K7" s="0"/>
    </row>
    <row r="8" customFormat="false" ht="15" hidden="false" customHeight="false" outlineLevel="0" collapsed="false">
      <c r="A8" s="0"/>
      <c r="B8" s="0"/>
      <c r="C8" s="0"/>
      <c r="D8" s="0"/>
      <c r="E8" s="2"/>
      <c r="F8" s="2"/>
      <c r="G8" s="2"/>
      <c r="H8" s="2"/>
      <c r="I8" s="0"/>
      <c r="J8" s="0"/>
      <c r="K8" s="0"/>
    </row>
    <row r="9" customFormat="false" ht="15" hidden="false" customHeight="false" outlineLevel="0" collapsed="false">
      <c r="A9" s="0"/>
      <c r="B9" s="0"/>
      <c r="C9" s="0"/>
      <c r="D9" s="0"/>
      <c r="E9" s="0"/>
      <c r="F9" s="0"/>
      <c r="G9" s="0"/>
      <c r="H9" s="0"/>
      <c r="I9" s="0"/>
      <c r="J9" s="0"/>
      <c r="K9" s="0"/>
    </row>
    <row r="10" customFormat="false" ht="15" hidden="false" customHeight="false" outlineLevel="0" collapsed="false">
      <c r="A10" s="0"/>
      <c r="B10" s="0"/>
      <c r="C10" s="0"/>
      <c r="D10" s="0"/>
      <c r="E10" s="0"/>
      <c r="F10" s="0"/>
      <c r="G10" s="0"/>
      <c r="H10" s="0"/>
      <c r="I10" s="0"/>
      <c r="J10" s="0"/>
      <c r="K10" s="0"/>
    </row>
    <row r="11" customFormat="false" ht="15" hidden="false" customHeight="false" outlineLevel="0" collapsed="false">
      <c r="A11" s="0"/>
      <c r="B11" s="0"/>
      <c r="C11" s="0"/>
      <c r="D11" s="0"/>
      <c r="E11" s="0"/>
      <c r="F11" s="0"/>
      <c r="G11" s="0"/>
      <c r="H11" s="0"/>
      <c r="I11" s="0"/>
      <c r="J11" s="0"/>
      <c r="K11" s="0"/>
    </row>
    <row r="12" customFormat="false" ht="15" hidden="false" customHeight="false" outlineLevel="0" collapsed="false">
      <c r="A12" s="0"/>
      <c r="B12" s="0"/>
      <c r="C12" s="0"/>
      <c r="D12" s="0"/>
      <c r="E12" s="0"/>
      <c r="F12" s="0"/>
      <c r="G12" s="0"/>
      <c r="H12" s="0"/>
      <c r="I12" s="0"/>
      <c r="J12" s="0"/>
      <c r="K12" s="0"/>
    </row>
    <row r="13" customFormat="false" ht="15" hidden="false" customHeight="false" outlineLevel="0" collapsed="false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</row>
    <row r="14" customFormat="false" ht="19.5" hidden="false" customHeight="false" outlineLevel="0" collapsed="false">
      <c r="A14" s="10" t="s">
        <v>3</v>
      </c>
      <c r="B14" s="11"/>
      <c r="C14" s="11"/>
      <c r="D14" s="11"/>
      <c r="E14" s="11"/>
      <c r="F14" s="11"/>
      <c r="G14" s="11"/>
      <c r="H14" s="0"/>
      <c r="I14" s="0"/>
      <c r="J14" s="0"/>
      <c r="K14" s="0"/>
    </row>
    <row r="15" customFormat="false" ht="14.25" hidden="false" customHeight="true" outlineLevel="0" collapsed="false">
      <c r="A15" s="12"/>
      <c r="B15" s="2"/>
      <c r="C15" s="2"/>
      <c r="D15" s="2"/>
      <c r="E15" s="2"/>
      <c r="F15" s="2"/>
      <c r="G15" s="2"/>
      <c r="H15" s="0"/>
      <c r="I15" s="0"/>
      <c r="J15" s="0"/>
      <c r="K15" s="0"/>
    </row>
    <row r="16" customFormat="false" ht="14.25" hidden="false" customHeight="true" outlineLevel="0" collapsed="false">
      <c r="A16" s="12"/>
      <c r="B16" s="2"/>
      <c r="C16" s="2"/>
      <c r="D16" s="2"/>
      <c r="E16" s="2"/>
      <c r="F16" s="2"/>
      <c r="G16" s="2"/>
      <c r="H16" s="0"/>
      <c r="I16" s="0"/>
      <c r="J16" s="0"/>
      <c r="K16" s="0"/>
    </row>
    <row r="17" customFormat="false" ht="15" hidden="false" customHeight="false" outlineLevel="0" collapsed="false">
      <c r="B17" s="0"/>
      <c r="C17" s="0"/>
      <c r="D17" s="0"/>
      <c r="E17" s="0"/>
      <c r="F17" s="0"/>
      <c r="G17" s="0"/>
      <c r="H17" s="0"/>
      <c r="I17" s="0"/>
      <c r="J17" s="0"/>
      <c r="K17" s="0"/>
    </row>
    <row r="18" customFormat="false" ht="19.5" hidden="false" customHeight="false" outlineLevel="0" collapsed="false">
      <c r="B18" s="0"/>
      <c r="C18" s="0"/>
      <c r="D18" s="0"/>
      <c r="E18" s="0"/>
      <c r="F18" s="0"/>
      <c r="G18" s="0"/>
      <c r="H18" s="13" t="s">
        <v>4</v>
      </c>
      <c r="I18" s="14" t="s">
        <v>5</v>
      </c>
      <c r="J18" s="14"/>
      <c r="K18" s="14"/>
    </row>
    <row r="19" customFormat="false" ht="14.25" hidden="false" customHeight="true" outlineLevel="0" collapsed="false">
      <c r="B19" s="2"/>
      <c r="C19" s="2"/>
      <c r="D19" s="2"/>
      <c r="E19" s="2"/>
      <c r="F19" s="2"/>
      <c r="G19" s="2"/>
      <c r="H19" s="15"/>
      <c r="I19" s="15"/>
      <c r="K19" s="0"/>
    </row>
    <row r="20" customFormat="false" ht="14.25" hidden="false" customHeight="true" outlineLevel="0" collapsed="false">
      <c r="B20" s="2"/>
      <c r="C20" s="2"/>
      <c r="D20" s="2"/>
      <c r="E20" s="2"/>
      <c r="F20" s="2"/>
      <c r="G20" s="2"/>
      <c r="H20" s="15"/>
      <c r="I20" s="15"/>
      <c r="K20" s="16"/>
    </row>
    <row r="21" customFormat="false" ht="19.5" hidden="false" customHeight="false" outlineLevel="0" collapsed="false">
      <c r="B21" s="2"/>
      <c r="C21" s="2"/>
      <c r="D21" s="2"/>
      <c r="E21" s="2"/>
      <c r="F21" s="2"/>
      <c r="G21" s="2"/>
      <c r="H21" s="17" t="s">
        <v>6</v>
      </c>
      <c r="I21" s="15"/>
    </row>
    <row r="22" customFormat="false" ht="14.25" hidden="false" customHeight="true" outlineLevel="0" collapsed="false"/>
    <row r="33" customFormat="false" ht="26.85" hidden="false" customHeight="true" outlineLevel="0" collapsed="false"/>
  </sheetData>
  <mergeCells count="12">
    <mergeCell ref="A2:D2"/>
    <mergeCell ref="I2:L2"/>
    <mergeCell ref="A4:K4"/>
    <mergeCell ref="A5:K5"/>
    <mergeCell ref="A6:K6"/>
    <mergeCell ref="E8:H8"/>
    <mergeCell ref="B15:G15"/>
    <mergeCell ref="B16:G16"/>
    <mergeCell ref="I18:K18"/>
    <mergeCell ref="B19:G19"/>
    <mergeCell ref="B20:G20"/>
    <mergeCell ref="B21:G21"/>
  </mergeCells>
  <printOptions headings="false" gridLines="false" gridLinesSet="true" horizontalCentered="false" verticalCentered="false"/>
  <pageMargins left="0.318055555555556" right="0.422222222222222" top="0.247916666666667" bottom="0.2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048576"/>
  <sheetViews>
    <sheetView showFormulas="false" showGridLines="true" showRowColHeaders="true" showZeros="true" rightToLeft="false" tabSelected="true" showOutlineSymbols="true" defaultGridColor="true" view="normal" topLeftCell="A23" colorId="64" zoomScale="85" zoomScaleNormal="85" zoomScalePageLayoutView="100" workbookViewId="0">
      <selection pane="topLeft" activeCell="A39" activeCellId="0" sqref="A39"/>
    </sheetView>
  </sheetViews>
  <sheetFormatPr defaultColWidth="10.9453125" defaultRowHeight="13.8" zeroHeight="false" outlineLevelRow="0" outlineLevelCol="0"/>
  <cols>
    <col collapsed="false" customWidth="true" hidden="false" outlineLevel="0" max="1" min="1" style="18" width="11.2"/>
    <col collapsed="false" customWidth="true" hidden="false" outlineLevel="0" max="2" min="2" style="19" width="31.38"/>
    <col collapsed="false" customWidth="true" hidden="false" outlineLevel="0" max="3" min="3" style="20" width="11.2"/>
    <col collapsed="false" customWidth="true" hidden="false" outlineLevel="0" max="4" min="4" style="20" width="5.66"/>
    <col collapsed="false" customWidth="true" hidden="false" outlineLevel="0" max="5" min="5" style="19" width="23.01"/>
    <col collapsed="false" customWidth="true" hidden="false" outlineLevel="0" max="6" min="6" style="21" width="11.2"/>
    <col collapsed="false" customWidth="true" hidden="false" outlineLevel="0" max="7" min="7" style="21" width="7.75"/>
    <col collapsed="false" customWidth="true" hidden="false" outlineLevel="0" max="8" min="8" style="21" width="8.25"/>
    <col collapsed="false" customWidth="true" hidden="false" outlineLevel="0" max="9" min="9" style="19" width="14.4"/>
    <col collapsed="false" customWidth="true" hidden="false" outlineLevel="0" max="10" min="10" style="22" width="10.83"/>
    <col collapsed="false" customWidth="true" hidden="false" outlineLevel="0" max="257" min="11" style="19" width="11.07"/>
  </cols>
  <sheetData>
    <row r="1" customFormat="false" ht="42" hidden="false" customHeight="true" outlineLevel="0" collapsed="false">
      <c r="A1" s="23" t="s">
        <v>7</v>
      </c>
      <c r="B1" s="24" t="s">
        <v>8</v>
      </c>
      <c r="C1" s="24" t="s">
        <v>9</v>
      </c>
      <c r="D1" s="24" t="s">
        <v>10</v>
      </c>
      <c r="E1" s="24" t="s">
        <v>11</v>
      </c>
      <c r="F1" s="25" t="s">
        <v>12</v>
      </c>
      <c r="G1" s="25"/>
      <c r="H1" s="25"/>
      <c r="I1" s="24" t="s">
        <v>13</v>
      </c>
      <c r="J1" s="26" t="s">
        <v>14</v>
      </c>
      <c r="K1" s="26" t="s">
        <v>15</v>
      </c>
    </row>
    <row r="2" customFormat="false" ht="99.95" hidden="false" customHeight="true" outlineLevel="0" collapsed="false">
      <c r="A2" s="23"/>
      <c r="B2" s="24"/>
      <c r="C2" s="24"/>
      <c r="D2" s="24"/>
      <c r="E2" s="24"/>
      <c r="F2" s="27" t="s">
        <v>16</v>
      </c>
      <c r="G2" s="27" t="s">
        <v>17</v>
      </c>
      <c r="H2" s="27" t="s">
        <v>18</v>
      </c>
      <c r="I2" s="24"/>
      <c r="J2" s="26"/>
      <c r="K2" s="26"/>
    </row>
    <row r="3" customFormat="false" ht="37.3" hidden="false" customHeight="false" outlineLevel="0" collapsed="false">
      <c r="A3" s="28" t="n">
        <v>44578</v>
      </c>
      <c r="B3" s="29" t="s">
        <v>19</v>
      </c>
      <c r="C3" s="29" t="s">
        <v>20</v>
      </c>
      <c r="D3" s="29" t="n">
        <v>21</v>
      </c>
      <c r="E3" s="29" t="s">
        <v>21</v>
      </c>
      <c r="F3" s="30" t="n">
        <v>0.4</v>
      </c>
      <c r="G3" s="30" t="n">
        <f aca="false">F3-H3</f>
        <v>0.19</v>
      </c>
      <c r="H3" s="30" t="n">
        <f aca="false">D3*0.01</f>
        <v>0.21</v>
      </c>
      <c r="I3" s="31" t="s">
        <v>22</v>
      </c>
      <c r="J3" s="32" t="s">
        <v>23</v>
      </c>
      <c r="K3" s="26"/>
    </row>
    <row r="4" customFormat="false" ht="37.75" hidden="false" customHeight="false" outlineLevel="0" collapsed="false">
      <c r="A4" s="28" t="n">
        <v>44578</v>
      </c>
      <c r="B4" s="29" t="s">
        <v>19</v>
      </c>
      <c r="C4" s="29" t="s">
        <v>20</v>
      </c>
      <c r="D4" s="31" t="n">
        <v>21</v>
      </c>
      <c r="E4" s="29" t="s">
        <v>21</v>
      </c>
      <c r="F4" s="30" t="n">
        <v>0.4</v>
      </c>
      <c r="G4" s="30" t="n">
        <f aca="false">F4-H4</f>
        <v>0.19</v>
      </c>
      <c r="H4" s="30" t="n">
        <f aca="false">D4*0.01</f>
        <v>0.21</v>
      </c>
      <c r="I4" s="31" t="s">
        <v>22</v>
      </c>
      <c r="J4" s="32" t="s">
        <v>23</v>
      </c>
      <c r="K4" s="31"/>
    </row>
    <row r="5" customFormat="false" ht="37.75" hidden="false" customHeight="false" outlineLevel="0" collapsed="false">
      <c r="A5" s="28" t="n">
        <v>44606</v>
      </c>
      <c r="B5" s="29" t="s">
        <v>19</v>
      </c>
      <c r="C5" s="29" t="s">
        <v>20</v>
      </c>
      <c r="D5" s="29" t="n">
        <v>21</v>
      </c>
      <c r="E5" s="29" t="s">
        <v>21</v>
      </c>
      <c r="F5" s="30" t="n">
        <v>0.4</v>
      </c>
      <c r="G5" s="30" t="n">
        <f aca="false">F5-H5</f>
        <v>0.19</v>
      </c>
      <c r="H5" s="30" t="n">
        <f aca="false">D5*0.01</f>
        <v>0.21</v>
      </c>
      <c r="I5" s="31" t="s">
        <v>22</v>
      </c>
      <c r="J5" s="32" t="s">
        <v>23</v>
      </c>
      <c r="K5" s="26"/>
    </row>
    <row r="6" customFormat="false" ht="37.75" hidden="false" customHeight="false" outlineLevel="0" collapsed="false">
      <c r="A6" s="28" t="n">
        <v>44606</v>
      </c>
      <c r="B6" s="29" t="s">
        <v>19</v>
      </c>
      <c r="C6" s="29" t="s">
        <v>20</v>
      </c>
      <c r="D6" s="31" t="n">
        <v>21</v>
      </c>
      <c r="E6" s="29" t="s">
        <v>21</v>
      </c>
      <c r="F6" s="30" t="n">
        <v>0.4</v>
      </c>
      <c r="G6" s="30" t="n">
        <f aca="false">F6-H6</f>
        <v>0.19</v>
      </c>
      <c r="H6" s="30" t="n">
        <f aca="false">D6*0.01</f>
        <v>0.21</v>
      </c>
      <c r="I6" s="31" t="s">
        <v>22</v>
      </c>
      <c r="J6" s="32" t="s">
        <v>23</v>
      </c>
      <c r="K6" s="31"/>
    </row>
    <row r="7" customFormat="false" ht="37.75" hidden="false" customHeight="false" outlineLevel="0" collapsed="false">
      <c r="A7" s="33" t="n">
        <v>44635</v>
      </c>
      <c r="B7" s="29" t="s">
        <v>19</v>
      </c>
      <c r="C7" s="29" t="s">
        <v>20</v>
      </c>
      <c r="D7" s="31" t="n">
        <v>21</v>
      </c>
      <c r="E7" s="29" t="s">
        <v>21</v>
      </c>
      <c r="F7" s="30" t="n">
        <v>0.4</v>
      </c>
      <c r="G7" s="30" t="n">
        <f aca="false">F7-H7</f>
        <v>0.19</v>
      </c>
      <c r="H7" s="30" t="n">
        <f aca="false">D7*0.01</f>
        <v>0.21</v>
      </c>
      <c r="I7" s="31" t="s">
        <v>22</v>
      </c>
      <c r="J7" s="32" t="s">
        <v>23</v>
      </c>
      <c r="K7" s="31"/>
    </row>
    <row r="8" customFormat="false" ht="37.75" hidden="false" customHeight="false" outlineLevel="0" collapsed="false">
      <c r="A8" s="33" t="n">
        <v>44635</v>
      </c>
      <c r="B8" s="29" t="s">
        <v>19</v>
      </c>
      <c r="C8" s="29" t="s">
        <v>20</v>
      </c>
      <c r="D8" s="31" t="n">
        <v>21</v>
      </c>
      <c r="E8" s="29" t="s">
        <v>21</v>
      </c>
      <c r="F8" s="30" t="n">
        <v>0.4</v>
      </c>
      <c r="G8" s="30" t="n">
        <f aca="false">F8-H8</f>
        <v>0.19</v>
      </c>
      <c r="H8" s="30" t="n">
        <f aca="false">D8*0.01</f>
        <v>0.21</v>
      </c>
      <c r="I8" s="31" t="s">
        <v>22</v>
      </c>
      <c r="J8" s="32" t="s">
        <v>23</v>
      </c>
      <c r="K8" s="31"/>
    </row>
    <row r="9" customFormat="false" ht="37.75" hidden="false" customHeight="false" outlineLevel="0" collapsed="false">
      <c r="A9" s="33" t="n">
        <v>44666</v>
      </c>
      <c r="B9" s="29" t="s">
        <v>19</v>
      </c>
      <c r="C9" s="29" t="s">
        <v>20</v>
      </c>
      <c r="D9" s="31" t="n">
        <v>21</v>
      </c>
      <c r="E9" s="29" t="s">
        <v>21</v>
      </c>
      <c r="F9" s="30" t="n">
        <v>0.4</v>
      </c>
      <c r="G9" s="30" t="n">
        <f aca="false">F9-H9</f>
        <v>0.19</v>
      </c>
      <c r="H9" s="30" t="n">
        <f aca="false">D9*0.01</f>
        <v>0.21</v>
      </c>
      <c r="I9" s="31" t="s">
        <v>22</v>
      </c>
      <c r="J9" s="32" t="s">
        <v>23</v>
      </c>
      <c r="K9" s="31"/>
    </row>
    <row r="10" customFormat="false" ht="37.75" hidden="false" customHeight="false" outlineLevel="0" collapsed="false">
      <c r="A10" s="33" t="n">
        <v>44687</v>
      </c>
      <c r="B10" s="29" t="s">
        <v>19</v>
      </c>
      <c r="C10" s="29" t="s">
        <v>20</v>
      </c>
      <c r="D10" s="31" t="n">
        <v>21</v>
      </c>
      <c r="E10" s="29" t="s">
        <v>21</v>
      </c>
      <c r="F10" s="30" t="n">
        <v>0.4</v>
      </c>
      <c r="G10" s="30" t="n">
        <f aca="false">F10-H10</f>
        <v>0.19</v>
      </c>
      <c r="H10" s="30" t="n">
        <f aca="false">D10*0.01</f>
        <v>0.21</v>
      </c>
      <c r="I10" s="31" t="s">
        <v>22</v>
      </c>
      <c r="J10" s="32" t="s">
        <v>23</v>
      </c>
      <c r="K10" s="31"/>
    </row>
    <row r="11" customFormat="false" ht="37.75" hidden="false" customHeight="false" outlineLevel="0" collapsed="false">
      <c r="A11" s="33" t="n">
        <v>44729</v>
      </c>
      <c r="B11" s="29" t="s">
        <v>19</v>
      </c>
      <c r="C11" s="29" t="s">
        <v>20</v>
      </c>
      <c r="D11" s="31" t="n">
        <v>21</v>
      </c>
      <c r="E11" s="29" t="s">
        <v>21</v>
      </c>
      <c r="F11" s="30" t="n">
        <v>0.4</v>
      </c>
      <c r="G11" s="30" t="n">
        <f aca="false">F11-H11</f>
        <v>0.19</v>
      </c>
      <c r="H11" s="30" t="n">
        <f aca="false">D11*0.01</f>
        <v>0.21</v>
      </c>
      <c r="I11" s="31" t="s">
        <v>22</v>
      </c>
      <c r="J11" s="32" t="s">
        <v>23</v>
      </c>
      <c r="K11" s="31"/>
    </row>
    <row r="12" customFormat="false" ht="37.75" hidden="false" customHeight="false" outlineLevel="0" collapsed="false">
      <c r="A12" s="33" t="n">
        <v>44760</v>
      </c>
      <c r="B12" s="29" t="s">
        <v>19</v>
      </c>
      <c r="C12" s="29" t="s">
        <v>20</v>
      </c>
      <c r="D12" s="31" t="n">
        <v>3</v>
      </c>
      <c r="E12" s="29" t="s">
        <v>21</v>
      </c>
      <c r="F12" s="30" t="n">
        <v>0.2</v>
      </c>
      <c r="G12" s="30" t="n">
        <f aca="false">F12-H12</f>
        <v>0.17</v>
      </c>
      <c r="H12" s="30" t="n">
        <f aca="false">D12*0.01</f>
        <v>0.03</v>
      </c>
      <c r="I12" s="31" t="s">
        <v>22</v>
      </c>
      <c r="J12" s="32" t="s">
        <v>23</v>
      </c>
      <c r="K12" s="31"/>
    </row>
    <row r="13" customFormat="false" ht="37.3" hidden="false" customHeight="false" outlineLevel="0" collapsed="false">
      <c r="A13" s="33" t="n">
        <v>44760</v>
      </c>
      <c r="B13" s="34" t="s">
        <v>19</v>
      </c>
      <c r="C13" s="29" t="s">
        <v>20</v>
      </c>
      <c r="D13" s="31" t="n">
        <v>28</v>
      </c>
      <c r="E13" s="29" t="s">
        <v>21</v>
      </c>
      <c r="F13" s="30" t="n">
        <v>0.4</v>
      </c>
      <c r="G13" s="30" t="n">
        <f aca="false">F13-H13</f>
        <v>0.12</v>
      </c>
      <c r="H13" s="30" t="n">
        <f aca="false">D13*0.01</f>
        <v>0.28</v>
      </c>
      <c r="I13" s="31" t="s">
        <v>22</v>
      </c>
      <c r="J13" s="32" t="s">
        <v>23</v>
      </c>
      <c r="K13" s="35"/>
    </row>
    <row r="14" customFormat="false" ht="37.75" hidden="false" customHeight="false" outlineLevel="0" collapsed="false">
      <c r="A14" s="33" t="n">
        <v>44795</v>
      </c>
      <c r="B14" s="34" t="s">
        <v>19</v>
      </c>
      <c r="C14" s="29" t="s">
        <v>20</v>
      </c>
      <c r="D14" s="31" t="n">
        <v>3</v>
      </c>
      <c r="E14" s="29" t="s">
        <v>21</v>
      </c>
      <c r="F14" s="30" t="n">
        <v>0.2</v>
      </c>
      <c r="G14" s="30" t="n">
        <f aca="false">F14-H14</f>
        <v>0.17</v>
      </c>
      <c r="H14" s="30" t="n">
        <f aca="false">D14*0.01</f>
        <v>0.03</v>
      </c>
      <c r="I14" s="31" t="s">
        <v>22</v>
      </c>
      <c r="J14" s="32" t="s">
        <v>23</v>
      </c>
      <c r="K14" s="31"/>
    </row>
    <row r="15" customFormat="false" ht="37.3" hidden="false" customHeight="false" outlineLevel="0" collapsed="false">
      <c r="A15" s="36" t="n">
        <v>44795</v>
      </c>
      <c r="B15" s="37" t="s">
        <v>19</v>
      </c>
      <c r="C15" s="29" t="s">
        <v>20</v>
      </c>
      <c r="D15" s="31" t="n">
        <v>28</v>
      </c>
      <c r="E15" s="29" t="s">
        <v>21</v>
      </c>
      <c r="F15" s="30" t="n">
        <v>0.4</v>
      </c>
      <c r="G15" s="30" t="n">
        <f aca="false">F15-H15</f>
        <v>0.12</v>
      </c>
      <c r="H15" s="30" t="n">
        <f aca="false">D15*0.01</f>
        <v>0.28</v>
      </c>
      <c r="I15" s="31" t="s">
        <v>22</v>
      </c>
      <c r="J15" s="32" t="s">
        <v>23</v>
      </c>
      <c r="K15" s="35"/>
    </row>
    <row r="16" customFormat="false" ht="37.75" hidden="false" customHeight="false" outlineLevel="0" collapsed="false">
      <c r="A16" s="38" t="n">
        <v>44825</v>
      </c>
      <c r="B16" s="37" t="s">
        <v>19</v>
      </c>
      <c r="C16" s="29" t="s">
        <v>20</v>
      </c>
      <c r="D16" s="31" t="n">
        <v>3</v>
      </c>
      <c r="E16" s="29" t="s">
        <v>21</v>
      </c>
      <c r="F16" s="30" t="n">
        <v>0.2</v>
      </c>
      <c r="G16" s="30" t="n">
        <f aca="false">F16-H16</f>
        <v>0.17</v>
      </c>
      <c r="H16" s="30" t="n">
        <f aca="false">D16*0.01</f>
        <v>0.03</v>
      </c>
      <c r="I16" s="31" t="s">
        <v>22</v>
      </c>
      <c r="J16" s="32" t="s">
        <v>23</v>
      </c>
      <c r="K16" s="31"/>
    </row>
    <row r="17" customFormat="false" ht="37.3" hidden="false" customHeight="false" outlineLevel="0" collapsed="false">
      <c r="A17" s="38" t="n">
        <v>44825</v>
      </c>
      <c r="B17" s="37" t="s">
        <v>19</v>
      </c>
      <c r="C17" s="29" t="s">
        <v>20</v>
      </c>
      <c r="D17" s="31" t="n">
        <v>28</v>
      </c>
      <c r="E17" s="29" t="s">
        <v>21</v>
      </c>
      <c r="F17" s="30" t="n">
        <v>0.4</v>
      </c>
      <c r="G17" s="30" t="n">
        <f aca="false">F17-H17</f>
        <v>0.12</v>
      </c>
      <c r="H17" s="30" t="n">
        <f aca="false">D17*0.01</f>
        <v>0.28</v>
      </c>
      <c r="I17" s="31" t="s">
        <v>22</v>
      </c>
      <c r="J17" s="32" t="s">
        <v>23</v>
      </c>
      <c r="K17" s="35"/>
    </row>
    <row r="18" customFormat="false" ht="37.3" hidden="false" customHeight="false" outlineLevel="0" collapsed="false">
      <c r="A18" s="38" t="n">
        <v>44838</v>
      </c>
      <c r="B18" s="37" t="s">
        <v>19</v>
      </c>
      <c r="C18" s="29" t="s">
        <v>20</v>
      </c>
      <c r="D18" s="31" t="n">
        <v>3</v>
      </c>
      <c r="E18" s="29" t="s">
        <v>21</v>
      </c>
      <c r="F18" s="30" t="n">
        <v>0.2</v>
      </c>
      <c r="G18" s="30" t="n">
        <f aca="false">F18-H18</f>
        <v>0.17</v>
      </c>
      <c r="H18" s="30" t="n">
        <f aca="false">D18*0.01</f>
        <v>0.03</v>
      </c>
      <c r="I18" s="31" t="s">
        <v>22</v>
      </c>
      <c r="J18" s="32" t="s">
        <v>23</v>
      </c>
      <c r="K18" s="31"/>
    </row>
    <row r="19" customFormat="false" ht="37.3" hidden="false" customHeight="false" outlineLevel="0" collapsed="false">
      <c r="A19" s="39" t="n">
        <v>44838</v>
      </c>
      <c r="B19" s="29" t="s">
        <v>19</v>
      </c>
      <c r="C19" s="29" t="s">
        <v>24</v>
      </c>
      <c r="D19" s="31" t="n">
        <v>28</v>
      </c>
      <c r="E19" s="29" t="s">
        <v>21</v>
      </c>
      <c r="F19" s="30" t="n">
        <v>0.4</v>
      </c>
      <c r="G19" s="30" t="n">
        <f aca="false">F19-H19</f>
        <v>0.12</v>
      </c>
      <c r="H19" s="30" t="n">
        <f aca="false">D19*0.01</f>
        <v>0.28</v>
      </c>
      <c r="I19" s="31" t="s">
        <v>22</v>
      </c>
      <c r="J19" s="32" t="s">
        <v>23</v>
      </c>
      <c r="K19" s="31"/>
    </row>
    <row r="20" customFormat="false" ht="37.3" hidden="false" customHeight="false" outlineLevel="0" collapsed="false">
      <c r="A20" s="39" t="n">
        <v>44894</v>
      </c>
      <c r="B20" s="29" t="s">
        <v>19</v>
      </c>
      <c r="C20" s="29" t="s">
        <v>20</v>
      </c>
      <c r="D20" s="31" t="n">
        <v>3</v>
      </c>
      <c r="E20" s="29" t="s">
        <v>21</v>
      </c>
      <c r="F20" s="30" t="n">
        <v>0.2</v>
      </c>
      <c r="G20" s="30" t="n">
        <f aca="false">F20-H20</f>
        <v>0.17</v>
      </c>
      <c r="H20" s="30" t="n">
        <f aca="false">D20*0.01</f>
        <v>0.03</v>
      </c>
      <c r="I20" s="31" t="s">
        <v>22</v>
      </c>
      <c r="J20" s="32" t="s">
        <v>23</v>
      </c>
      <c r="K20" s="31"/>
    </row>
    <row r="21" customFormat="false" ht="37.3" hidden="false" customHeight="false" outlineLevel="0" collapsed="false">
      <c r="A21" s="39" t="n">
        <v>44894</v>
      </c>
      <c r="B21" s="29" t="s">
        <v>19</v>
      </c>
      <c r="C21" s="29" t="s">
        <v>24</v>
      </c>
      <c r="D21" s="31" t="n">
        <v>28</v>
      </c>
      <c r="E21" s="29" t="s">
        <v>21</v>
      </c>
      <c r="F21" s="30" t="n">
        <v>0.4</v>
      </c>
      <c r="G21" s="30" t="n">
        <f aca="false">F21-H21</f>
        <v>0.12</v>
      </c>
      <c r="H21" s="30" t="n">
        <f aca="false">D21*0.01</f>
        <v>0.28</v>
      </c>
      <c r="I21" s="31" t="s">
        <v>22</v>
      </c>
      <c r="J21" s="32" t="s">
        <v>23</v>
      </c>
      <c r="K21" s="31"/>
    </row>
    <row r="22" customFormat="false" ht="37.3" hidden="false" customHeight="false" outlineLevel="0" collapsed="false">
      <c r="A22" s="39" t="n">
        <v>44908</v>
      </c>
      <c r="B22" s="29" t="s">
        <v>19</v>
      </c>
      <c r="C22" s="29" t="s">
        <v>20</v>
      </c>
      <c r="D22" s="31" t="n">
        <v>3</v>
      </c>
      <c r="E22" s="29" t="s">
        <v>21</v>
      </c>
      <c r="F22" s="30" t="n">
        <v>0.2</v>
      </c>
      <c r="G22" s="30" t="n">
        <f aca="false">F22-H22</f>
        <v>0.17</v>
      </c>
      <c r="H22" s="30" t="n">
        <f aca="false">D22*0.01</f>
        <v>0.03</v>
      </c>
      <c r="I22" s="31" t="s">
        <v>22</v>
      </c>
      <c r="J22" s="32" t="s">
        <v>23</v>
      </c>
      <c r="K22" s="31"/>
    </row>
    <row r="23" customFormat="false" ht="37.3" hidden="false" customHeight="false" outlineLevel="0" collapsed="false">
      <c r="A23" s="39" t="n">
        <v>44908</v>
      </c>
      <c r="B23" s="29" t="s">
        <v>19</v>
      </c>
      <c r="C23" s="29" t="s">
        <v>24</v>
      </c>
      <c r="D23" s="31" t="n">
        <v>28</v>
      </c>
      <c r="E23" s="29" t="s">
        <v>21</v>
      </c>
      <c r="F23" s="30" t="n">
        <v>0.4</v>
      </c>
      <c r="G23" s="30" t="n">
        <f aca="false">F23-H23</f>
        <v>0.12</v>
      </c>
      <c r="H23" s="30" t="n">
        <f aca="false">D23*0.01</f>
        <v>0.28</v>
      </c>
      <c r="I23" s="31" t="s">
        <v>22</v>
      </c>
      <c r="J23" s="32" t="s">
        <v>23</v>
      </c>
      <c r="K23" s="31"/>
    </row>
    <row r="24" customFormat="false" ht="37.3" hidden="false" customHeight="false" outlineLevel="0" collapsed="false">
      <c r="A24" s="39" t="n">
        <v>44945</v>
      </c>
      <c r="B24" s="29" t="s">
        <v>19</v>
      </c>
      <c r="C24" s="29" t="s">
        <v>20</v>
      </c>
      <c r="D24" s="31" t="n">
        <v>3</v>
      </c>
      <c r="E24" s="29" t="s">
        <v>21</v>
      </c>
      <c r="F24" s="30" t="n">
        <v>0.2</v>
      </c>
      <c r="G24" s="30" t="n">
        <f aca="false">F24-H24</f>
        <v>0.17</v>
      </c>
      <c r="H24" s="30" t="n">
        <f aca="false">D24*0.01</f>
        <v>0.03</v>
      </c>
      <c r="I24" s="31" t="s">
        <v>22</v>
      </c>
      <c r="J24" s="32" t="s">
        <v>23</v>
      </c>
      <c r="K24" s="31"/>
    </row>
    <row r="25" customFormat="false" ht="37.3" hidden="false" customHeight="false" outlineLevel="0" collapsed="false">
      <c r="A25" s="39" t="n">
        <v>44945</v>
      </c>
      <c r="B25" s="29" t="s">
        <v>19</v>
      </c>
      <c r="C25" s="29" t="s">
        <v>24</v>
      </c>
      <c r="D25" s="31" t="n">
        <v>28</v>
      </c>
      <c r="E25" s="29" t="s">
        <v>21</v>
      </c>
      <c r="F25" s="30" t="n">
        <v>0.4</v>
      </c>
      <c r="G25" s="30" t="n">
        <f aca="false">F25-H25</f>
        <v>0.12</v>
      </c>
      <c r="H25" s="30" t="n">
        <f aca="false">D25*0.01</f>
        <v>0.28</v>
      </c>
      <c r="I25" s="31" t="s">
        <v>22</v>
      </c>
      <c r="J25" s="32" t="s">
        <v>23</v>
      </c>
      <c r="K25" s="31"/>
    </row>
    <row r="26" customFormat="false" ht="37.3" hidden="false" customHeight="false" outlineLevel="0" collapsed="false">
      <c r="A26" s="39" t="n">
        <v>44971</v>
      </c>
      <c r="B26" s="29" t="s">
        <v>19</v>
      </c>
      <c r="C26" s="29" t="s">
        <v>20</v>
      </c>
      <c r="D26" s="31" t="n">
        <v>3</v>
      </c>
      <c r="E26" s="29" t="s">
        <v>21</v>
      </c>
      <c r="F26" s="30" t="n">
        <v>0.2</v>
      </c>
      <c r="G26" s="30" t="n">
        <f aca="false">F26-H26</f>
        <v>0.17</v>
      </c>
      <c r="H26" s="30" t="n">
        <f aca="false">D26*0.01</f>
        <v>0.03</v>
      </c>
      <c r="I26" s="31" t="s">
        <v>22</v>
      </c>
      <c r="J26" s="32" t="s">
        <v>23</v>
      </c>
      <c r="K26" s="31"/>
    </row>
    <row r="27" customFormat="false" ht="37.3" hidden="false" customHeight="false" outlineLevel="0" collapsed="false">
      <c r="A27" s="39" t="n">
        <v>44971</v>
      </c>
      <c r="B27" s="29" t="s">
        <v>19</v>
      </c>
      <c r="C27" s="29" t="s">
        <v>24</v>
      </c>
      <c r="D27" s="31" t="n">
        <v>28</v>
      </c>
      <c r="E27" s="29" t="s">
        <v>21</v>
      </c>
      <c r="F27" s="30" t="n">
        <v>0.4</v>
      </c>
      <c r="G27" s="30" t="n">
        <f aca="false">F27-H27</f>
        <v>0.12</v>
      </c>
      <c r="H27" s="30" t="n">
        <f aca="false">D27*0.01</f>
        <v>0.28</v>
      </c>
      <c r="I27" s="31" t="s">
        <v>22</v>
      </c>
      <c r="J27" s="32" t="s">
        <v>23</v>
      </c>
      <c r="K27" s="31"/>
    </row>
    <row r="28" customFormat="false" ht="37.3" hidden="false" customHeight="false" outlineLevel="0" collapsed="false">
      <c r="A28" s="39" t="n">
        <v>44995</v>
      </c>
      <c r="B28" s="29" t="s">
        <v>19</v>
      </c>
      <c r="C28" s="29" t="s">
        <v>20</v>
      </c>
      <c r="D28" s="31" t="n">
        <v>3</v>
      </c>
      <c r="E28" s="29" t="s">
        <v>21</v>
      </c>
      <c r="F28" s="30" t="n">
        <v>0.2</v>
      </c>
      <c r="G28" s="30" t="n">
        <f aca="false">F28-H28</f>
        <v>0.17</v>
      </c>
      <c r="H28" s="30" t="n">
        <f aca="false">D28*0.01</f>
        <v>0.03</v>
      </c>
      <c r="I28" s="31" t="s">
        <v>22</v>
      </c>
      <c r="J28" s="32" t="s">
        <v>23</v>
      </c>
      <c r="K28" s="31"/>
    </row>
    <row r="29" customFormat="false" ht="37.3" hidden="false" customHeight="false" outlineLevel="0" collapsed="false">
      <c r="A29" s="39" t="n">
        <v>44995</v>
      </c>
      <c r="B29" s="29" t="s">
        <v>19</v>
      </c>
      <c r="C29" s="29" t="s">
        <v>24</v>
      </c>
      <c r="D29" s="31" t="n">
        <v>28</v>
      </c>
      <c r="E29" s="29" t="s">
        <v>21</v>
      </c>
      <c r="F29" s="30" t="n">
        <v>0.4</v>
      </c>
      <c r="G29" s="30" t="n">
        <f aca="false">F29-H29</f>
        <v>0.12</v>
      </c>
      <c r="H29" s="30" t="n">
        <f aca="false">D29*0.01</f>
        <v>0.28</v>
      </c>
      <c r="I29" s="31" t="s">
        <v>22</v>
      </c>
      <c r="J29" s="32" t="s">
        <v>23</v>
      </c>
      <c r="K29" s="31"/>
    </row>
    <row r="30" customFormat="false" ht="37.3" hidden="false" customHeight="false" outlineLevel="0" collapsed="false">
      <c r="A30" s="39" t="n">
        <v>45040</v>
      </c>
      <c r="B30" s="29" t="s">
        <v>19</v>
      </c>
      <c r="C30" s="29" t="s">
        <v>20</v>
      </c>
      <c r="D30" s="31" t="n">
        <v>3</v>
      </c>
      <c r="E30" s="29" t="s">
        <v>21</v>
      </c>
      <c r="F30" s="30" t="n">
        <v>0.2</v>
      </c>
      <c r="G30" s="30" t="n">
        <f aca="false">F30-H30</f>
        <v>0.17</v>
      </c>
      <c r="H30" s="30" t="n">
        <f aca="false">D30*0.01</f>
        <v>0.03</v>
      </c>
      <c r="I30" s="31" t="s">
        <v>22</v>
      </c>
      <c r="J30" s="32" t="s">
        <v>23</v>
      </c>
      <c r="K30" s="31"/>
    </row>
    <row r="31" customFormat="false" ht="37.3" hidden="false" customHeight="false" outlineLevel="0" collapsed="false">
      <c r="A31" s="39" t="n">
        <v>45040</v>
      </c>
      <c r="B31" s="29" t="s">
        <v>19</v>
      </c>
      <c r="C31" s="29" t="s">
        <v>24</v>
      </c>
      <c r="D31" s="31" t="n">
        <v>28</v>
      </c>
      <c r="E31" s="29" t="s">
        <v>21</v>
      </c>
      <c r="F31" s="30" t="n">
        <v>0.4</v>
      </c>
      <c r="G31" s="30" t="n">
        <f aca="false">F31-H31</f>
        <v>0.12</v>
      </c>
      <c r="H31" s="30" t="n">
        <f aca="false">D31*0.01</f>
        <v>0.28</v>
      </c>
      <c r="I31" s="31" t="s">
        <v>22</v>
      </c>
      <c r="J31" s="32" t="s">
        <v>23</v>
      </c>
      <c r="K31" s="31"/>
    </row>
    <row r="32" customFormat="false" ht="37.3" hidden="false" customHeight="false" outlineLevel="0" collapsed="false">
      <c r="A32" s="39" t="n">
        <v>45061</v>
      </c>
      <c r="B32" s="29" t="s">
        <v>19</v>
      </c>
      <c r="C32" s="29" t="s">
        <v>20</v>
      </c>
      <c r="D32" s="31" t="n">
        <v>3</v>
      </c>
      <c r="E32" s="29" t="s">
        <v>21</v>
      </c>
      <c r="F32" s="30" t="n">
        <v>0.2</v>
      </c>
      <c r="G32" s="30" t="n">
        <f aca="false">F32-H32</f>
        <v>0.17</v>
      </c>
      <c r="H32" s="30" t="n">
        <f aca="false">D32*0.01</f>
        <v>0.03</v>
      </c>
      <c r="I32" s="31" t="s">
        <v>22</v>
      </c>
      <c r="J32" s="32" t="s">
        <v>23</v>
      </c>
      <c r="K32" s="31"/>
    </row>
    <row r="33" customFormat="false" ht="37.3" hidden="false" customHeight="false" outlineLevel="0" collapsed="false">
      <c r="A33" s="39" t="n">
        <v>45061</v>
      </c>
      <c r="B33" s="29" t="s">
        <v>19</v>
      </c>
      <c r="C33" s="29" t="s">
        <v>24</v>
      </c>
      <c r="D33" s="31" t="n">
        <v>28</v>
      </c>
      <c r="E33" s="29" t="s">
        <v>21</v>
      </c>
      <c r="F33" s="30" t="n">
        <v>0.4</v>
      </c>
      <c r="G33" s="30" t="n">
        <f aca="false">F33-H33</f>
        <v>0.12</v>
      </c>
      <c r="H33" s="30" t="n">
        <f aca="false">D33*0.01</f>
        <v>0.28</v>
      </c>
      <c r="I33" s="31" t="s">
        <v>22</v>
      </c>
      <c r="J33" s="32" t="s">
        <v>23</v>
      </c>
      <c r="K33" s="31"/>
    </row>
    <row r="34" customFormat="false" ht="37.3" hidden="false" customHeight="false" outlineLevel="0" collapsed="false">
      <c r="A34" s="39" t="n">
        <v>45098</v>
      </c>
      <c r="B34" s="29" t="s">
        <v>19</v>
      </c>
      <c r="C34" s="29" t="s">
        <v>20</v>
      </c>
      <c r="D34" s="31" t="n">
        <v>3</v>
      </c>
      <c r="E34" s="29" t="s">
        <v>21</v>
      </c>
      <c r="F34" s="30" t="n">
        <v>0.2</v>
      </c>
      <c r="G34" s="30" t="n">
        <f aca="false">F34-H34</f>
        <v>0.17</v>
      </c>
      <c r="H34" s="30" t="n">
        <f aca="false">D34*0.01</f>
        <v>0.03</v>
      </c>
      <c r="I34" s="31" t="s">
        <v>22</v>
      </c>
      <c r="J34" s="32" t="s">
        <v>23</v>
      </c>
      <c r="K34" s="31"/>
    </row>
    <row r="35" customFormat="false" ht="37.3" hidden="false" customHeight="false" outlineLevel="0" collapsed="false">
      <c r="A35" s="39" t="n">
        <f aca="false">A34</f>
        <v>45098</v>
      </c>
      <c r="B35" s="29" t="s">
        <v>19</v>
      </c>
      <c r="C35" s="29" t="s">
        <v>24</v>
      </c>
      <c r="D35" s="31" t="n">
        <v>28</v>
      </c>
      <c r="E35" s="29" t="s">
        <v>21</v>
      </c>
      <c r="F35" s="30" t="n">
        <v>0.4</v>
      </c>
      <c r="G35" s="30" t="n">
        <f aca="false">F35-H35</f>
        <v>0.12</v>
      </c>
      <c r="H35" s="30" t="n">
        <f aca="false">D35*0.01</f>
        <v>0.28</v>
      </c>
      <c r="I35" s="31" t="s">
        <v>22</v>
      </c>
      <c r="J35" s="32" t="s">
        <v>23</v>
      </c>
      <c r="K35" s="31"/>
    </row>
    <row r="36" customFormat="false" ht="37.3" hidden="false" customHeight="false" outlineLevel="0" collapsed="false">
      <c r="A36" s="39" t="n">
        <v>45133</v>
      </c>
      <c r="B36" s="29" t="s">
        <v>19</v>
      </c>
      <c r="C36" s="29" t="s">
        <v>20</v>
      </c>
      <c r="D36" s="31" t="n">
        <v>3</v>
      </c>
      <c r="E36" s="29" t="s">
        <v>21</v>
      </c>
      <c r="F36" s="30" t="n">
        <v>0.2</v>
      </c>
      <c r="G36" s="30" t="n">
        <f aca="false">F36-H36</f>
        <v>0.17</v>
      </c>
      <c r="H36" s="30" t="n">
        <f aca="false">D36*0.01</f>
        <v>0.03</v>
      </c>
      <c r="I36" s="31" t="s">
        <v>22</v>
      </c>
      <c r="J36" s="32" t="s">
        <v>23</v>
      </c>
      <c r="K36" s="31"/>
    </row>
    <row r="37" customFormat="false" ht="37.75" hidden="false" customHeight="false" outlineLevel="0" collapsed="false">
      <c r="A37" s="39" t="n">
        <f aca="false">A36</f>
        <v>45133</v>
      </c>
      <c r="B37" s="29" t="s">
        <v>19</v>
      </c>
      <c r="C37" s="29" t="s">
        <v>24</v>
      </c>
      <c r="D37" s="31" t="n">
        <v>28</v>
      </c>
      <c r="E37" s="29" t="s">
        <v>21</v>
      </c>
      <c r="F37" s="30" t="n">
        <v>0.4</v>
      </c>
      <c r="G37" s="30" t="n">
        <f aca="false">F37-H37</f>
        <v>0.12</v>
      </c>
      <c r="H37" s="30" t="n">
        <f aca="false">D37*0.01</f>
        <v>0.28</v>
      </c>
      <c r="I37" s="31" t="s">
        <v>22</v>
      </c>
      <c r="J37" s="32" t="s">
        <v>23</v>
      </c>
      <c r="K37" s="31"/>
    </row>
    <row r="38" customFormat="false" ht="37.3" hidden="false" customHeight="false" outlineLevel="0" collapsed="false">
      <c r="A38" s="39" t="n">
        <v>45149</v>
      </c>
      <c r="B38" s="29" t="s">
        <v>19</v>
      </c>
      <c r="C38" s="29" t="s">
        <v>20</v>
      </c>
      <c r="D38" s="31" t="n">
        <v>3</v>
      </c>
      <c r="E38" s="29" t="s">
        <v>21</v>
      </c>
      <c r="F38" s="30" t="n">
        <v>0.2</v>
      </c>
      <c r="G38" s="30" t="n">
        <f aca="false">F38-H38</f>
        <v>0.17</v>
      </c>
      <c r="H38" s="30" t="n">
        <f aca="false">D38*0.01</f>
        <v>0.03</v>
      </c>
      <c r="I38" s="31" t="s">
        <v>22</v>
      </c>
      <c r="J38" s="32" t="s">
        <v>23</v>
      </c>
      <c r="K38" s="31"/>
    </row>
    <row r="39" customFormat="false" ht="37.75" hidden="false" customHeight="false" outlineLevel="0" collapsed="false">
      <c r="A39" s="39" t="n">
        <f aca="false">A38</f>
        <v>45149</v>
      </c>
      <c r="B39" s="29" t="s">
        <v>19</v>
      </c>
      <c r="C39" s="29" t="s">
        <v>24</v>
      </c>
      <c r="D39" s="31" t="n">
        <v>28</v>
      </c>
      <c r="E39" s="29" t="s">
        <v>21</v>
      </c>
      <c r="F39" s="30" t="n">
        <v>0.4</v>
      </c>
      <c r="G39" s="30" t="n">
        <f aca="false">F39-H39</f>
        <v>0.12</v>
      </c>
      <c r="H39" s="30" t="n">
        <f aca="false">D39*0.01</f>
        <v>0.28</v>
      </c>
      <c r="I39" s="31" t="s">
        <v>22</v>
      </c>
      <c r="J39" s="32" t="s">
        <v>23</v>
      </c>
      <c r="K39" s="31"/>
    </row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1:K2"/>
  <mergeCells count="9">
    <mergeCell ref="A1:A2"/>
    <mergeCell ref="B1:B2"/>
    <mergeCell ref="C1:C2"/>
    <mergeCell ref="D1:D2"/>
    <mergeCell ref="E1:E2"/>
    <mergeCell ref="F1:H1"/>
    <mergeCell ref="I1:I2"/>
    <mergeCell ref="J1:J2"/>
    <mergeCell ref="K1:K2"/>
  </mergeCells>
  <printOptions headings="false" gridLines="false" gridLinesSet="true" horizontalCentered="false" verticalCentered="false"/>
  <pageMargins left="0.502083333333333" right="0.302777777777778" top="0.492361111111111" bottom="0.513888888888889" header="0.325694444444444" footer="0.348611111111111"/>
  <pageSetup paperSize="9" scale="76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>&amp;C&amp;"Times New Roman,Обычный"ЖУРНАЛ ВНЕСЕННЫХ ПЕСТИЦИДОВ АО Агрокомплекс Калининский&amp;R&amp;"Times New Roman,Обычный"&amp;12начат 17.01.22г</oddHeader>
    <oddFooter>&amp;C&amp;"Times New Roman,Обычный"&amp;12Страница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W7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6640625" defaultRowHeight="12" zeroHeight="false" outlineLevelRow="0" outlineLevelCol="0"/>
  <cols>
    <col collapsed="false" customWidth="true" hidden="false" outlineLevel="0" max="1" min="1" style="40" width="14.89"/>
    <col collapsed="false" customWidth="false" hidden="false" outlineLevel="0" max="2" min="2" style="41" width="11.07"/>
    <col collapsed="false" customWidth="true" hidden="false" outlineLevel="0" max="3" min="3" style="40" width="8.86"/>
    <col collapsed="false" customWidth="true" hidden="false" outlineLevel="0" max="4" min="4" style="40" width="7.75"/>
    <col collapsed="false" customWidth="true" hidden="false" outlineLevel="0" max="5" min="5" style="40" width="9.72"/>
    <col collapsed="false" customWidth="true" hidden="false" outlineLevel="0" max="6" min="6" style="40" width="6.66"/>
    <col collapsed="false" customWidth="true" hidden="false" outlineLevel="0" max="7" min="7" style="42" width="6.03"/>
    <col collapsed="false" customWidth="true" hidden="false" outlineLevel="0" max="8" min="8" style="42" width="19.32"/>
    <col collapsed="false" customWidth="true" hidden="false" outlineLevel="0" max="9" min="9" style="42" width="21.41"/>
    <col collapsed="false" customWidth="true" hidden="false" outlineLevel="0" max="10" min="10" style="43" width="29.78"/>
    <col collapsed="false" customWidth="true" hidden="false" outlineLevel="0" max="257" min="11" style="40" width="11.2"/>
  </cols>
  <sheetData>
    <row r="1" s="45" customFormat="true" ht="13.5" hidden="false" customHeight="true" outlineLevel="0" collapsed="false">
      <c r="A1" s="44" t="s">
        <v>25</v>
      </c>
      <c r="B1" s="44"/>
      <c r="C1" s="44"/>
      <c r="D1" s="44"/>
      <c r="E1" s="44"/>
      <c r="F1" s="44"/>
      <c r="G1" s="44"/>
      <c r="H1" s="44"/>
      <c r="I1" s="44"/>
      <c r="J1" s="44"/>
    </row>
    <row r="2" s="45" customFormat="true" ht="13.5" hidden="false" customHeight="true" outlineLevel="0" collapsed="false">
      <c r="A2" s="46" t="s">
        <v>26</v>
      </c>
      <c r="B2" s="46"/>
      <c r="C2" s="41"/>
      <c r="D2" s="0"/>
      <c r="E2" s="0"/>
      <c r="F2" s="0"/>
      <c r="G2" s="0"/>
      <c r="H2" s="0"/>
      <c r="I2" s="0"/>
      <c r="J2" s="0"/>
    </row>
    <row r="3" customFormat="false" ht="13.5" hidden="false" customHeight="true" outlineLevel="0" collapsed="false">
      <c r="A3" s="47" t="s">
        <v>27</v>
      </c>
      <c r="B3" s="48" t="s">
        <v>28</v>
      </c>
      <c r="C3" s="48" t="s">
        <v>29</v>
      </c>
      <c r="D3" s="32" t="s">
        <v>30</v>
      </c>
      <c r="E3" s="32" t="s">
        <v>31</v>
      </c>
      <c r="F3" s="32"/>
      <c r="G3" s="32"/>
      <c r="H3" s="32"/>
      <c r="I3" s="32"/>
      <c r="J3" s="32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</row>
    <row r="4" customFormat="false" ht="13.5" hidden="false" customHeight="true" outlineLevel="0" collapsed="false">
      <c r="A4" s="47"/>
      <c r="B4" s="48"/>
      <c r="C4" s="48"/>
      <c r="D4" s="32"/>
      <c r="E4" s="48" t="s">
        <v>32</v>
      </c>
      <c r="F4" s="32" t="s">
        <v>33</v>
      </c>
      <c r="G4" s="32"/>
      <c r="H4" s="47" t="s">
        <v>34</v>
      </c>
      <c r="I4" s="47" t="s">
        <v>35</v>
      </c>
      <c r="J4" s="48" t="s">
        <v>36</v>
      </c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</row>
    <row r="5" customFormat="false" ht="36" hidden="false" customHeight="true" outlineLevel="0" collapsed="false">
      <c r="A5" s="47"/>
      <c r="B5" s="48"/>
      <c r="C5" s="48"/>
      <c r="D5" s="32"/>
      <c r="E5" s="48"/>
      <c r="F5" s="48" t="s">
        <v>37</v>
      </c>
      <c r="G5" s="48" t="s">
        <v>38</v>
      </c>
      <c r="H5" s="47"/>
      <c r="I5" s="47"/>
      <c r="J5" s="48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</row>
    <row r="6" customFormat="false" ht="12" hidden="false" customHeight="true" outlineLevel="0" collapsed="false">
      <c r="A6" s="47"/>
      <c r="B6" s="47"/>
      <c r="C6" s="47"/>
      <c r="D6" s="47"/>
      <c r="E6" s="47"/>
      <c r="F6" s="48"/>
      <c r="G6" s="48"/>
      <c r="H6" s="47"/>
      <c r="I6" s="47"/>
      <c r="J6" s="48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</row>
    <row r="7" customFormat="false" ht="24" hidden="false" customHeight="true" outlineLevel="0" collapsed="false">
      <c r="A7" s="47" t="s">
        <v>39</v>
      </c>
      <c r="B7" s="47" t="n">
        <v>1.2</v>
      </c>
      <c r="C7" s="47" t="s">
        <v>40</v>
      </c>
      <c r="D7" s="47" t="s">
        <v>41</v>
      </c>
      <c r="E7" s="47" t="n">
        <v>0</v>
      </c>
      <c r="F7" s="48" t="s">
        <v>42</v>
      </c>
      <c r="G7" s="49" t="n">
        <v>2</v>
      </c>
      <c r="H7" s="48" t="n">
        <v>0</v>
      </c>
      <c r="I7" s="48" t="s">
        <v>43</v>
      </c>
      <c r="J7" s="47" t="s">
        <v>44</v>
      </c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</row>
    <row r="8" customFormat="false" ht="24" hidden="false" customHeight="true" outlineLevel="0" collapsed="false">
      <c r="A8" s="47" t="s">
        <v>45</v>
      </c>
      <c r="B8" s="47" t="s">
        <v>46</v>
      </c>
      <c r="C8" s="47" t="s">
        <v>40</v>
      </c>
      <c r="D8" s="47" t="str">
        <f aca="false">'контрол лист'!D7</f>
        <v>КИУ</v>
      </c>
      <c r="E8" s="47" t="n">
        <v>0</v>
      </c>
      <c r="F8" s="48" t="s">
        <v>42</v>
      </c>
      <c r="G8" s="50" t="n">
        <v>6</v>
      </c>
      <c r="H8" s="48" t="n">
        <v>0</v>
      </c>
      <c r="I8" s="48" t="s">
        <v>43</v>
      </c>
      <c r="J8" s="47" t="str">
        <f aca="false">'контрол лист'!J7</f>
        <v>АЛТ клей РОСС RU.АЯ12.Д02542</v>
      </c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</row>
    <row r="9" customFormat="false" ht="24" hidden="false" customHeight="true" outlineLevel="0" collapsed="false">
      <c r="A9" s="47" t="s">
        <v>47</v>
      </c>
      <c r="B9" s="47" t="s">
        <v>48</v>
      </c>
      <c r="C9" s="47" t="s">
        <v>40</v>
      </c>
      <c r="D9" s="47" t="str">
        <f aca="false">'контрол лист'!D8</f>
        <v>КИУ</v>
      </c>
      <c r="E9" s="47" t="n">
        <v>0</v>
      </c>
      <c r="F9" s="48" t="s">
        <v>42</v>
      </c>
      <c r="G9" s="50" t="n">
        <v>4</v>
      </c>
      <c r="H9" s="48" t="n">
        <v>0</v>
      </c>
      <c r="I9" s="48" t="s">
        <v>43</v>
      </c>
      <c r="J9" s="47" t="str">
        <f aca="false">'контрол лист'!J8</f>
        <v>АЛТ клей РОСС RU.АЯ12.Д02542</v>
      </c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</row>
    <row r="10" customFormat="false" ht="12" hidden="false" customHeight="true" outlineLevel="0" collapsed="false">
      <c r="A10" s="47" t="s">
        <v>49</v>
      </c>
      <c r="B10" s="47" t="s">
        <v>50</v>
      </c>
      <c r="C10" s="47" t="s">
        <v>40</v>
      </c>
      <c r="D10" s="47" t="str">
        <f aca="false">'контрол лист'!D9</f>
        <v>КИУ</v>
      </c>
      <c r="E10" s="47" t="n">
        <v>0</v>
      </c>
      <c r="F10" s="48" t="s">
        <v>42</v>
      </c>
      <c r="G10" s="50" t="n">
        <v>3</v>
      </c>
      <c r="H10" s="48" t="n">
        <v>0</v>
      </c>
      <c r="I10" s="48" t="s">
        <v>43</v>
      </c>
      <c r="J10" s="47" t="str">
        <f aca="false">'контрол лист'!J9</f>
        <v>АЛТ клей РОСС RU.АЯ12.Д02542</v>
      </c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</row>
    <row r="11" customFormat="false" ht="36" hidden="false" customHeight="true" outlineLevel="0" collapsed="false">
      <c r="A11" s="47" t="s">
        <v>51</v>
      </c>
      <c r="B11" s="47" t="n">
        <v>18.19</v>
      </c>
      <c r="C11" s="47" t="s">
        <v>40</v>
      </c>
      <c r="D11" s="47" t="str">
        <f aca="false">'контрол лист'!D10</f>
        <v>КИУ</v>
      </c>
      <c r="E11" s="47" t="n">
        <v>0</v>
      </c>
      <c r="F11" s="48" t="s">
        <v>42</v>
      </c>
      <c r="G11" s="50" t="n">
        <v>2</v>
      </c>
      <c r="H11" s="48" t="n">
        <v>0</v>
      </c>
      <c r="I11" s="48" t="s">
        <v>43</v>
      </c>
      <c r="J11" s="47" t="str">
        <f aca="false">'контрол лист'!J10</f>
        <v>АЛТ клей РОСС RU.АЯ12.Д02542</v>
      </c>
      <c r="K11" s="0"/>
      <c r="L11" s="0"/>
      <c r="M11" s="0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</row>
    <row r="12" customFormat="false" ht="24" hidden="false" customHeight="true" outlineLevel="0" collapsed="false">
      <c r="A12" s="47" t="s">
        <v>52</v>
      </c>
      <c r="B12" s="47" t="n">
        <v>108</v>
      </c>
      <c r="C12" s="47" t="s">
        <v>40</v>
      </c>
      <c r="D12" s="47" t="str">
        <f aca="false">'контрол лист'!D11</f>
        <v>КИУ</v>
      </c>
      <c r="E12" s="47" t="n">
        <v>0</v>
      </c>
      <c r="F12" s="48" t="s">
        <v>42</v>
      </c>
      <c r="G12" s="50" t="n">
        <v>1</v>
      </c>
      <c r="H12" s="48" t="n">
        <v>0</v>
      </c>
      <c r="I12" s="48" t="s">
        <v>43</v>
      </c>
      <c r="J12" s="47" t="str">
        <f aca="false">'контрол лист'!J11</f>
        <v>АЛТ клей РОСС RU.АЯ12.Д02542</v>
      </c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</row>
    <row r="13" customFormat="false" ht="24" hidden="false" customHeight="true" outlineLevel="0" collapsed="false">
      <c r="A13" s="47" t="s">
        <v>53</v>
      </c>
      <c r="B13" s="47" t="n">
        <v>22.21</v>
      </c>
      <c r="C13" s="47" t="s">
        <v>40</v>
      </c>
      <c r="D13" s="47" t="str">
        <f aca="false">'контрол лист'!D12</f>
        <v>КИУ</v>
      </c>
      <c r="E13" s="47" t="n">
        <v>0</v>
      </c>
      <c r="F13" s="48" t="s">
        <v>42</v>
      </c>
      <c r="G13" s="50" t="n">
        <v>2</v>
      </c>
      <c r="H13" s="48" t="n">
        <v>0</v>
      </c>
      <c r="I13" s="48" t="s">
        <v>43</v>
      </c>
      <c r="J13" s="47" t="str">
        <f aca="false">'контрол лист'!J12</f>
        <v>АЛТ клей РОСС RU.АЯ12.Д02542</v>
      </c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</row>
    <row r="14" customFormat="false" ht="24" hidden="false" customHeight="true" outlineLevel="0" collapsed="false">
      <c r="A14" s="47" t="s">
        <v>54</v>
      </c>
      <c r="B14" s="47" t="n">
        <v>23.24</v>
      </c>
      <c r="C14" s="47" t="s">
        <v>40</v>
      </c>
      <c r="D14" s="47" t="str">
        <f aca="false">'контрол лист'!D13</f>
        <v>КИУ</v>
      </c>
      <c r="E14" s="47" t="n">
        <v>0</v>
      </c>
      <c r="F14" s="48" t="s">
        <v>42</v>
      </c>
      <c r="G14" s="50" t="n">
        <v>2</v>
      </c>
      <c r="H14" s="48" t="n">
        <v>0</v>
      </c>
      <c r="I14" s="48" t="s">
        <v>43</v>
      </c>
      <c r="J14" s="47" t="str">
        <f aca="false">'контрол лист'!J13</f>
        <v>АЛТ клей РОСС RU.АЯ12.Д02542</v>
      </c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</row>
    <row r="15" customFormat="false" ht="24" hidden="false" customHeight="true" outlineLevel="0" collapsed="false">
      <c r="A15" s="47" t="s">
        <v>55</v>
      </c>
      <c r="B15" s="47" t="n">
        <v>25.26</v>
      </c>
      <c r="C15" s="47" t="s">
        <v>40</v>
      </c>
      <c r="D15" s="47" t="str">
        <f aca="false">'контрол лист'!D14</f>
        <v>КИУ</v>
      </c>
      <c r="E15" s="47" t="n">
        <v>0</v>
      </c>
      <c r="F15" s="48" t="s">
        <v>42</v>
      </c>
      <c r="G15" s="50" t="n">
        <v>2</v>
      </c>
      <c r="H15" s="48" t="n">
        <v>0</v>
      </c>
      <c r="I15" s="48" t="s">
        <v>43</v>
      </c>
      <c r="J15" s="47" t="str">
        <f aca="false">'контрол лист'!J14</f>
        <v>АЛТ клей РОСС RU.АЯ12.Д02542</v>
      </c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</row>
    <row r="16" customFormat="false" ht="24" hidden="false" customHeight="true" outlineLevel="0" collapsed="false">
      <c r="A16" s="47" t="s">
        <v>56</v>
      </c>
      <c r="B16" s="47" t="s">
        <v>57</v>
      </c>
      <c r="C16" s="47" t="s">
        <v>40</v>
      </c>
      <c r="D16" s="47" t="str">
        <f aca="false">'контрол лист'!D15</f>
        <v>КИУ</v>
      </c>
      <c r="E16" s="47" t="n">
        <v>0</v>
      </c>
      <c r="F16" s="48" t="s">
        <v>42</v>
      </c>
      <c r="G16" s="50" t="n">
        <v>4</v>
      </c>
      <c r="H16" s="48" t="n">
        <v>0</v>
      </c>
      <c r="I16" s="48" t="s">
        <v>43</v>
      </c>
      <c r="J16" s="47" t="str">
        <f aca="false">'контрол лист'!J15</f>
        <v>АЛТ клей РОСС RU.АЯ12.Д02542</v>
      </c>
      <c r="K16" s="0"/>
      <c r="L16" s="0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</row>
    <row r="17" customFormat="false" ht="48" hidden="false" customHeight="true" outlineLevel="0" collapsed="false">
      <c r="A17" s="47" t="s">
        <v>58</v>
      </c>
      <c r="B17" s="47" t="s">
        <v>59</v>
      </c>
      <c r="C17" s="47" t="s">
        <v>40</v>
      </c>
      <c r="D17" s="47" t="str">
        <f aca="false">'контрол лист'!D16</f>
        <v>КИУ</v>
      </c>
      <c r="E17" s="47" t="n">
        <v>0</v>
      </c>
      <c r="F17" s="48" t="s">
        <v>42</v>
      </c>
      <c r="G17" s="50" t="n">
        <v>3</v>
      </c>
      <c r="H17" s="48" t="n">
        <v>0</v>
      </c>
      <c r="I17" s="48" t="s">
        <v>43</v>
      </c>
      <c r="J17" s="47" t="str">
        <f aca="false">'контрол лист'!J16</f>
        <v>АЛТ клей РОСС RU.АЯ12.Д02542</v>
      </c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</row>
    <row r="18" customFormat="false" ht="48" hidden="false" customHeight="true" outlineLevel="0" collapsed="false">
      <c r="A18" s="47" t="s">
        <v>60</v>
      </c>
      <c r="B18" s="47" t="n">
        <v>37</v>
      </c>
      <c r="C18" s="47" t="s">
        <v>40</v>
      </c>
      <c r="D18" s="47" t="str">
        <f aca="false">'контрол лист'!D17</f>
        <v>КИУ</v>
      </c>
      <c r="E18" s="47" t="n">
        <v>0</v>
      </c>
      <c r="F18" s="48" t="s">
        <v>42</v>
      </c>
      <c r="G18" s="50" t="n">
        <v>1</v>
      </c>
      <c r="H18" s="48" t="n">
        <v>0</v>
      </c>
      <c r="I18" s="48" t="s">
        <v>43</v>
      </c>
      <c r="J18" s="47" t="str">
        <f aca="false">'контрол лист'!J17</f>
        <v>АЛТ клей РОСС RU.АЯ12.Д02542</v>
      </c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</row>
    <row r="19" customFormat="false" ht="36" hidden="false" customHeight="true" outlineLevel="0" collapsed="false">
      <c r="A19" s="47" t="s">
        <v>61</v>
      </c>
      <c r="B19" s="47" t="s">
        <v>62</v>
      </c>
      <c r="C19" s="47" t="s">
        <v>40</v>
      </c>
      <c r="D19" s="47" t="str">
        <f aca="false">'контрол лист'!D18</f>
        <v>КИУ</v>
      </c>
      <c r="E19" s="47" t="s">
        <v>63</v>
      </c>
      <c r="F19" s="48" t="s">
        <v>64</v>
      </c>
      <c r="G19" s="50" t="n">
        <v>4</v>
      </c>
      <c r="H19" s="48" t="n">
        <v>1</v>
      </c>
      <c r="I19" s="48" t="s">
        <v>43</v>
      </c>
      <c r="J19" s="47" t="str">
        <f aca="false">'контрол лист'!J18</f>
        <v>АЛТ клей РОСС RU.АЯ12.Д02542</v>
      </c>
      <c r="K19" s="0"/>
      <c r="L19" s="0"/>
      <c r="M19" s="0"/>
      <c r="N19" s="0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</row>
    <row r="20" customFormat="false" ht="24" hidden="false" customHeight="true" outlineLevel="0" collapsed="false">
      <c r="A20" s="47" t="s">
        <v>65</v>
      </c>
      <c r="B20" s="47" t="s">
        <v>66</v>
      </c>
      <c r="C20" s="47" t="s">
        <v>40</v>
      </c>
      <c r="D20" s="47" t="str">
        <f aca="false">'контрол лист'!D19</f>
        <v>КИУ</v>
      </c>
      <c r="E20" s="47" t="n">
        <v>0</v>
      </c>
      <c r="F20" s="48" t="s">
        <v>42</v>
      </c>
      <c r="G20" s="50" t="n">
        <v>6</v>
      </c>
      <c r="H20" s="48" t="n">
        <v>0</v>
      </c>
      <c r="I20" s="48" t="s">
        <v>43</v>
      </c>
      <c r="J20" s="47" t="str">
        <f aca="false">'контрол лист'!J19</f>
        <v>АЛТ клей РОСС RU.АЯ12.Д02542</v>
      </c>
      <c r="K20" s="0"/>
      <c r="L20" s="0"/>
      <c r="M20" s="0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</row>
    <row r="21" customFormat="false" ht="36" hidden="false" customHeight="true" outlineLevel="0" collapsed="false">
      <c r="A21" s="47" t="s">
        <v>67</v>
      </c>
      <c r="B21" s="47" t="s">
        <v>68</v>
      </c>
      <c r="C21" s="47" t="s">
        <v>40</v>
      </c>
      <c r="D21" s="47" t="str">
        <f aca="false">'контрол лист'!D20</f>
        <v>КИУ</v>
      </c>
      <c r="E21" s="47" t="n">
        <v>0</v>
      </c>
      <c r="F21" s="48" t="s">
        <v>69</v>
      </c>
      <c r="G21" s="50" t="n">
        <v>2</v>
      </c>
      <c r="H21" s="48" t="n">
        <v>0</v>
      </c>
      <c r="I21" s="48" t="s">
        <v>43</v>
      </c>
      <c r="J21" s="47" t="str">
        <f aca="false">'контрол лист'!J20</f>
        <v>АЛТ клей РОСС RU.АЯ12.Д02542</v>
      </c>
      <c r="K21" s="0"/>
      <c r="L21" s="0"/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</row>
    <row r="22" customFormat="false" ht="36" hidden="false" customHeight="true" outlineLevel="0" collapsed="false">
      <c r="A22" s="47" t="s">
        <v>70</v>
      </c>
      <c r="B22" s="47" t="n">
        <v>64.67</v>
      </c>
      <c r="C22" s="47" t="s">
        <v>40</v>
      </c>
      <c r="D22" s="47" t="str">
        <f aca="false">'контрол лист'!D21</f>
        <v>КИУ</v>
      </c>
      <c r="E22" s="47" t="n">
        <v>0</v>
      </c>
      <c r="F22" s="48" t="s">
        <v>42</v>
      </c>
      <c r="G22" s="50" t="n">
        <v>2</v>
      </c>
      <c r="H22" s="48" t="n">
        <v>0</v>
      </c>
      <c r="I22" s="48" t="s">
        <v>43</v>
      </c>
      <c r="J22" s="47" t="str">
        <f aca="false">'контрол лист'!J21</f>
        <v>АЛТ клей РОСС RU.АЯ12.Д02542</v>
      </c>
      <c r="K22" s="0"/>
      <c r="L22" s="0"/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</row>
    <row r="23" customFormat="false" ht="36" hidden="false" customHeight="true" outlineLevel="0" collapsed="false">
      <c r="A23" s="47" t="s">
        <v>71</v>
      </c>
      <c r="B23" s="47" t="n">
        <v>65.66</v>
      </c>
      <c r="C23" s="47" t="s">
        <v>40</v>
      </c>
      <c r="D23" s="47" t="str">
        <f aca="false">'контрол лист'!D22</f>
        <v>КИУ</v>
      </c>
      <c r="E23" s="47" t="n">
        <v>0</v>
      </c>
      <c r="F23" s="48" t="s">
        <v>42</v>
      </c>
      <c r="G23" s="50" t="n">
        <v>2</v>
      </c>
      <c r="H23" s="48" t="n">
        <v>0</v>
      </c>
      <c r="I23" s="48" t="s">
        <v>43</v>
      </c>
      <c r="J23" s="47" t="str">
        <f aca="false">'контрол лист'!J22</f>
        <v>АЛТ клей РОСС RU.АЯ12.Д02542</v>
      </c>
      <c r="K23" s="0"/>
      <c r="L23" s="0"/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</row>
    <row r="24" customFormat="false" ht="48" hidden="false" customHeight="true" outlineLevel="0" collapsed="false">
      <c r="A24" s="47" t="s">
        <v>72</v>
      </c>
      <c r="B24" s="47" t="s">
        <v>73</v>
      </c>
      <c r="C24" s="47" t="s">
        <v>40</v>
      </c>
      <c r="D24" s="47" t="str">
        <f aca="false">'контрол лист'!D23</f>
        <v>КИУ</v>
      </c>
      <c r="E24" s="47" t="n">
        <v>0</v>
      </c>
      <c r="F24" s="48" t="s">
        <v>42</v>
      </c>
      <c r="G24" s="50" t="n">
        <v>3</v>
      </c>
      <c r="H24" s="48" t="n">
        <v>0</v>
      </c>
      <c r="I24" s="48" t="s">
        <v>43</v>
      </c>
      <c r="J24" s="47" t="str">
        <f aca="false">'контрол лист'!J23</f>
        <v>АЛТ клей РОСС RU.АЯ12.Д02542</v>
      </c>
      <c r="K24" s="0"/>
      <c r="L24" s="0"/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</row>
    <row r="25" customFormat="false" ht="24" hidden="false" customHeight="true" outlineLevel="0" collapsed="false">
      <c r="A25" s="47" t="s">
        <v>74</v>
      </c>
      <c r="B25" s="47" t="n">
        <v>27.28</v>
      </c>
      <c r="C25" s="47" t="s">
        <v>40</v>
      </c>
      <c r="D25" s="47" t="str">
        <f aca="false">'контрол лист'!D24</f>
        <v>КИУ</v>
      </c>
      <c r="E25" s="47" t="n">
        <v>0</v>
      </c>
      <c r="F25" s="48" t="s">
        <v>42</v>
      </c>
      <c r="G25" s="50" t="n">
        <v>2</v>
      </c>
      <c r="H25" s="48" t="n">
        <v>0</v>
      </c>
      <c r="I25" s="48" t="s">
        <v>43</v>
      </c>
      <c r="J25" s="47" t="str">
        <f aca="false">'контрол лист'!J24</f>
        <v>АЛТ клей РОСС RU.АЯ12.Д02542</v>
      </c>
      <c r="K25" s="0"/>
      <c r="L25" s="0"/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</row>
    <row r="26" customFormat="false" ht="36" hidden="false" customHeight="true" outlineLevel="0" collapsed="false">
      <c r="A26" s="47" t="s">
        <v>75</v>
      </c>
      <c r="B26" s="47" t="s">
        <v>76</v>
      </c>
      <c r="C26" s="47" t="s">
        <v>40</v>
      </c>
      <c r="D26" s="47" t="str">
        <f aca="false">'контрол лист'!D25</f>
        <v>КИУ</v>
      </c>
      <c r="E26" s="47" t="n">
        <v>0</v>
      </c>
      <c r="F26" s="48" t="s">
        <v>42</v>
      </c>
      <c r="G26" s="50" t="n">
        <v>4</v>
      </c>
      <c r="H26" s="48" t="n">
        <v>0</v>
      </c>
      <c r="I26" s="48" t="s">
        <v>43</v>
      </c>
      <c r="J26" s="47" t="str">
        <f aca="false">'контрол лист'!J25</f>
        <v>АЛТ клей РОСС RU.АЯ12.Д02542</v>
      </c>
      <c r="K26" s="0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</row>
    <row r="27" customFormat="false" ht="24" hidden="false" customHeight="true" outlineLevel="0" collapsed="false">
      <c r="A27" s="47" t="s">
        <v>77</v>
      </c>
      <c r="B27" s="47" t="s">
        <v>78</v>
      </c>
      <c r="C27" s="47" t="s">
        <v>40</v>
      </c>
      <c r="D27" s="47" t="str">
        <f aca="false">'контрол лист'!D26</f>
        <v>КИУ</v>
      </c>
      <c r="E27" s="47" t="n">
        <v>0</v>
      </c>
      <c r="F27" s="48" t="s">
        <v>42</v>
      </c>
      <c r="G27" s="50" t="n">
        <v>3</v>
      </c>
      <c r="H27" s="48" t="n">
        <v>0</v>
      </c>
      <c r="I27" s="48" t="s">
        <v>43</v>
      </c>
      <c r="J27" s="47" t="str">
        <f aca="false">'контрол лист'!J26</f>
        <v>АЛТ клей РОСС RU.АЯ12.Д02542</v>
      </c>
      <c r="K27" s="0"/>
      <c r="L27" s="0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</row>
    <row r="28" customFormat="false" ht="12" hidden="false" customHeight="true" outlineLevel="0" collapsed="false">
      <c r="A28" s="47" t="s">
        <v>79</v>
      </c>
      <c r="B28" s="47" t="n">
        <v>10.9</v>
      </c>
      <c r="C28" s="47" t="s">
        <v>40</v>
      </c>
      <c r="D28" s="47" t="str">
        <f aca="false">'контрол лист'!D27</f>
        <v>КИУ</v>
      </c>
      <c r="E28" s="47" t="n">
        <v>0</v>
      </c>
      <c r="F28" s="48" t="s">
        <v>42</v>
      </c>
      <c r="G28" s="50" t="n">
        <v>2</v>
      </c>
      <c r="H28" s="48" t="n">
        <v>0</v>
      </c>
      <c r="I28" s="48" t="s">
        <v>43</v>
      </c>
      <c r="J28" s="47" t="str">
        <f aca="false">'контрол лист'!J27</f>
        <v>АЛТ клей РОСС RU.АЯ12.Д02542</v>
      </c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</row>
    <row r="29" customFormat="false" ht="24" hidden="false" customHeight="true" outlineLevel="0" collapsed="false">
      <c r="A29" s="47" t="s">
        <v>80</v>
      </c>
      <c r="B29" s="47" t="n">
        <v>114</v>
      </c>
      <c r="C29" s="47" t="s">
        <v>40</v>
      </c>
      <c r="D29" s="47" t="str">
        <f aca="false">'контрол лист'!D28</f>
        <v>КИУ</v>
      </c>
      <c r="E29" s="47" t="n">
        <v>0</v>
      </c>
      <c r="F29" s="48" t="s">
        <v>42</v>
      </c>
      <c r="G29" s="50" t="n">
        <v>1</v>
      </c>
      <c r="H29" s="48" t="n">
        <v>0</v>
      </c>
      <c r="I29" s="48" t="s">
        <v>43</v>
      </c>
      <c r="J29" s="47" t="str">
        <f aca="false">'контрол лист'!J28</f>
        <v>АЛТ клей РОСС RU.АЯ12.Д02542</v>
      </c>
      <c r="K29" s="0"/>
      <c r="L29" s="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</row>
    <row r="30" customFormat="false" ht="24" hidden="false" customHeight="true" outlineLevel="0" collapsed="false">
      <c r="A30" s="47" t="s">
        <v>81</v>
      </c>
      <c r="B30" s="47" t="s">
        <v>82</v>
      </c>
      <c r="C30" s="47" t="s">
        <v>40</v>
      </c>
      <c r="D30" s="47" t="str">
        <f aca="false">'контрол лист'!D29</f>
        <v>КИУ</v>
      </c>
      <c r="E30" s="47" t="n">
        <v>0</v>
      </c>
      <c r="F30" s="48" t="s">
        <v>42</v>
      </c>
      <c r="G30" s="50" t="n">
        <v>4</v>
      </c>
      <c r="H30" s="48" t="n">
        <v>0</v>
      </c>
      <c r="I30" s="48" t="s">
        <v>43</v>
      </c>
      <c r="J30" s="47" t="str">
        <f aca="false">'контрол лист'!J29</f>
        <v>АЛТ клей РОСС RU.АЯ12.Д02542</v>
      </c>
      <c r="K30" s="0"/>
      <c r="L30" s="0"/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</row>
    <row r="31" customFormat="false" ht="24" hidden="false" customHeight="true" outlineLevel="0" collapsed="false">
      <c r="A31" s="47" t="s">
        <v>83</v>
      </c>
      <c r="B31" s="47" t="n">
        <v>112</v>
      </c>
      <c r="C31" s="47" t="s">
        <v>40</v>
      </c>
      <c r="D31" s="47" t="str">
        <f aca="false">'контрол лист'!D30</f>
        <v>КИУ</v>
      </c>
      <c r="E31" s="47" t="n">
        <v>0</v>
      </c>
      <c r="F31" s="48" t="s">
        <v>42</v>
      </c>
      <c r="G31" s="50" t="n">
        <v>1</v>
      </c>
      <c r="H31" s="48" t="n">
        <v>0</v>
      </c>
      <c r="I31" s="48" t="s">
        <v>43</v>
      </c>
      <c r="J31" s="47" t="str">
        <f aca="false">'контрол лист'!J30</f>
        <v>АЛТ клей РОСС RU.АЯ12.Д02542</v>
      </c>
      <c r="K31" s="0"/>
      <c r="L31" s="0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</row>
    <row r="32" customFormat="false" ht="24" hidden="false" customHeight="true" outlineLevel="0" collapsed="false">
      <c r="A32" s="47" t="s">
        <v>84</v>
      </c>
      <c r="B32" s="47" t="s">
        <v>85</v>
      </c>
      <c r="C32" s="47" t="s">
        <v>40</v>
      </c>
      <c r="D32" s="47" t="str">
        <f aca="false">'контрол лист'!D31</f>
        <v>КИУ</v>
      </c>
      <c r="E32" s="47" t="n">
        <v>0</v>
      </c>
      <c r="F32" s="48" t="s">
        <v>42</v>
      </c>
      <c r="G32" s="50" t="n">
        <v>0</v>
      </c>
      <c r="H32" s="48" t="n">
        <v>0</v>
      </c>
      <c r="I32" s="48" t="s">
        <v>43</v>
      </c>
      <c r="J32" s="47" t="str">
        <f aca="false">'контрол лист'!J31</f>
        <v>АЛТ клей РОСС RU.АЯ12.Д02542</v>
      </c>
      <c r="K32" s="0"/>
      <c r="L32" s="0"/>
      <c r="M32" s="0"/>
      <c r="N32" s="0"/>
      <c r="O32" s="0"/>
      <c r="P32" s="0"/>
      <c r="Q32" s="0"/>
      <c r="R32" s="0"/>
      <c r="S32" s="0"/>
      <c r="T32" s="0"/>
      <c r="U32" s="0"/>
      <c r="V32" s="0"/>
      <c r="W32" s="0"/>
      <c r="X32" s="0"/>
      <c r="Y32" s="0"/>
      <c r="Z32" s="0"/>
      <c r="AA32" s="0"/>
      <c r="AB32" s="0"/>
      <c r="AC32" s="0"/>
      <c r="AD32" s="0"/>
      <c r="AE32" s="0"/>
      <c r="AF32" s="0"/>
      <c r="AG32" s="0"/>
      <c r="AH32" s="0"/>
      <c r="AI32" s="0"/>
      <c r="AJ32" s="0"/>
      <c r="AK32" s="0"/>
      <c r="AL32" s="0"/>
      <c r="AM32" s="0"/>
      <c r="AN32" s="0"/>
      <c r="AO32" s="0"/>
      <c r="AP32" s="0"/>
      <c r="AQ32" s="0"/>
      <c r="AR32" s="0"/>
      <c r="AS32" s="0"/>
      <c r="AT32" s="0"/>
      <c r="AU32" s="0"/>
      <c r="AV32" s="0"/>
      <c r="AW32" s="0"/>
      <c r="AX32" s="0"/>
      <c r="AY32" s="0"/>
      <c r="AZ32" s="0"/>
      <c r="BA32" s="0"/>
      <c r="BB32" s="0"/>
      <c r="BC32" s="0"/>
      <c r="BD32" s="0"/>
      <c r="BE32" s="0"/>
      <c r="BF32" s="0"/>
      <c r="BG32" s="0"/>
      <c r="BH32" s="0"/>
      <c r="BI32" s="0"/>
      <c r="BJ32" s="0"/>
      <c r="BK32" s="0"/>
      <c r="BL32" s="0"/>
      <c r="BM32" s="0"/>
      <c r="BN32" s="0"/>
      <c r="BO32" s="0"/>
      <c r="BP32" s="0"/>
      <c r="BQ32" s="0"/>
      <c r="BR32" s="0"/>
      <c r="BS32" s="0"/>
      <c r="BT32" s="0"/>
      <c r="BU32" s="0"/>
      <c r="BV32" s="0"/>
      <c r="BW32" s="0"/>
      <c r="BX32" s="0"/>
      <c r="BY32" s="0"/>
      <c r="BZ32" s="0"/>
      <c r="CA32" s="0"/>
      <c r="CB32" s="0"/>
      <c r="CC32" s="0"/>
      <c r="CD32" s="0"/>
      <c r="CE32" s="0"/>
      <c r="CF32" s="0"/>
      <c r="CG32" s="0"/>
      <c r="CH32" s="0"/>
      <c r="CI32" s="0"/>
      <c r="CJ32" s="0"/>
      <c r="CK32" s="0"/>
      <c r="CL32" s="0"/>
      <c r="CM32" s="0"/>
      <c r="CN32" s="0"/>
      <c r="CO32" s="0"/>
      <c r="CP32" s="0"/>
      <c r="CQ32" s="0"/>
      <c r="CR32" s="0"/>
      <c r="CS32" s="0"/>
      <c r="CT32" s="0"/>
      <c r="CU32" s="0"/>
      <c r="CV32" s="0"/>
      <c r="CW32" s="0"/>
      <c r="CX32" s="0"/>
      <c r="CY32" s="0"/>
      <c r="CZ32" s="0"/>
      <c r="DA32" s="0"/>
      <c r="DB32" s="0"/>
      <c r="DC32" s="0"/>
      <c r="DD32" s="0"/>
      <c r="DE32" s="0"/>
      <c r="DF32" s="0"/>
      <c r="DG32" s="0"/>
      <c r="DH32" s="0"/>
      <c r="DI32" s="0"/>
      <c r="DJ32" s="0"/>
      <c r="DK32" s="0"/>
      <c r="DL32" s="0"/>
      <c r="DM32" s="0"/>
      <c r="DN32" s="0"/>
      <c r="DO32" s="0"/>
      <c r="DP32" s="0"/>
      <c r="DQ32" s="0"/>
      <c r="DR32" s="0"/>
      <c r="DS32" s="0"/>
      <c r="DT32" s="0"/>
      <c r="DU32" s="0"/>
      <c r="DV32" s="0"/>
      <c r="DW32" s="0"/>
      <c r="DX32" s="0"/>
      <c r="DY32" s="0"/>
      <c r="DZ32" s="0"/>
      <c r="EA32" s="0"/>
      <c r="EB32" s="0"/>
      <c r="EC32" s="0"/>
      <c r="ED32" s="0"/>
      <c r="EE32" s="0"/>
      <c r="EF32" s="0"/>
      <c r="EG32" s="0"/>
      <c r="EH32" s="0"/>
      <c r="EI32" s="0"/>
      <c r="EJ32" s="0"/>
      <c r="EK32" s="0"/>
      <c r="EL32" s="0"/>
      <c r="EM32" s="0"/>
      <c r="EN32" s="0"/>
      <c r="EO32" s="0"/>
      <c r="EP32" s="0"/>
      <c r="EQ32" s="0"/>
      <c r="ER32" s="0"/>
      <c r="ES32" s="0"/>
      <c r="ET32" s="0"/>
      <c r="EU32" s="0"/>
      <c r="EV32" s="0"/>
      <c r="EW32" s="0"/>
      <c r="EX32" s="0"/>
      <c r="EY32" s="0"/>
      <c r="EZ32" s="0"/>
      <c r="FA32" s="0"/>
      <c r="FB32" s="0"/>
      <c r="FC32" s="0"/>
      <c r="FD32" s="0"/>
      <c r="FE32" s="0"/>
      <c r="FF32" s="0"/>
      <c r="FG32" s="0"/>
      <c r="FH32" s="0"/>
      <c r="FI32" s="0"/>
      <c r="FJ32" s="0"/>
      <c r="FK32" s="0"/>
      <c r="FL32" s="0"/>
      <c r="FM32" s="0"/>
      <c r="FN32" s="0"/>
      <c r="FO32" s="0"/>
      <c r="FP32" s="0"/>
      <c r="FQ32" s="0"/>
      <c r="FR32" s="0"/>
      <c r="FS32" s="0"/>
      <c r="FT32" s="0"/>
      <c r="FU32" s="0"/>
      <c r="FV32" s="0"/>
      <c r="FW32" s="0"/>
      <c r="FX32" s="0"/>
      <c r="FY32" s="0"/>
      <c r="FZ32" s="0"/>
      <c r="GA32" s="0"/>
      <c r="GB32" s="0"/>
      <c r="GC32" s="0"/>
      <c r="GD32" s="0"/>
      <c r="GE32" s="0"/>
      <c r="GF32" s="0"/>
      <c r="GG32" s="0"/>
      <c r="GH32" s="0"/>
      <c r="GI32" s="0"/>
      <c r="GJ32" s="0"/>
      <c r="GK32" s="0"/>
      <c r="GL32" s="0"/>
      <c r="GM32" s="0"/>
      <c r="GN32" s="0"/>
      <c r="GO32" s="0"/>
      <c r="GP32" s="0"/>
      <c r="GQ32" s="0"/>
      <c r="GR32" s="0"/>
      <c r="GS32" s="0"/>
      <c r="GT32" s="0"/>
      <c r="GU32" s="0"/>
      <c r="GV32" s="0"/>
      <c r="GW32" s="0"/>
      <c r="GX32" s="0"/>
      <c r="GY32" s="0"/>
      <c r="GZ32" s="0"/>
      <c r="HA32" s="0"/>
      <c r="HB32" s="0"/>
      <c r="HC32" s="0"/>
      <c r="HD32" s="0"/>
      <c r="HE32" s="0"/>
      <c r="HF32" s="0"/>
      <c r="HG32" s="0"/>
      <c r="HH32" s="0"/>
      <c r="HI32" s="0"/>
      <c r="HJ32" s="0"/>
      <c r="HK32" s="0"/>
      <c r="HL32" s="0"/>
      <c r="HM32" s="0"/>
      <c r="HN32" s="0"/>
      <c r="HO32" s="0"/>
      <c r="HP32" s="0"/>
      <c r="HQ32" s="0"/>
      <c r="HR32" s="0"/>
      <c r="HS32" s="0"/>
      <c r="HT32" s="0"/>
      <c r="HU32" s="0"/>
      <c r="HV32" s="0"/>
      <c r="HW32" s="0"/>
      <c r="HX32" s="0"/>
      <c r="HY32" s="0"/>
      <c r="HZ32" s="0"/>
      <c r="IA32" s="0"/>
      <c r="IB32" s="0"/>
      <c r="IC32" s="0"/>
      <c r="ID32" s="0"/>
      <c r="IE32" s="0"/>
      <c r="IF32" s="0"/>
      <c r="IG32" s="0"/>
      <c r="IH32" s="0"/>
      <c r="II32" s="0"/>
      <c r="IJ32" s="0"/>
      <c r="IK32" s="0"/>
      <c r="IL32" s="0"/>
      <c r="IM32" s="0"/>
      <c r="IN32" s="0"/>
      <c r="IO32" s="0"/>
      <c r="IP32" s="0"/>
      <c r="IQ32" s="0"/>
      <c r="IR32" s="0"/>
      <c r="IS32" s="0"/>
      <c r="IT32" s="0"/>
      <c r="IU32" s="0"/>
      <c r="IV32" s="0"/>
      <c r="IW32" s="0"/>
    </row>
    <row r="33" customFormat="false" ht="36" hidden="false" customHeight="true" outlineLevel="0" collapsed="false">
      <c r="A33" s="47" t="s">
        <v>75</v>
      </c>
      <c r="B33" s="47" t="s">
        <v>86</v>
      </c>
      <c r="C33" s="47" t="s">
        <v>40</v>
      </c>
      <c r="D33" s="47" t="str">
        <f aca="false">'контрол лист'!D32</f>
        <v>КИУ</v>
      </c>
      <c r="E33" s="47" t="n">
        <v>0</v>
      </c>
      <c r="F33" s="48" t="s">
        <v>42</v>
      </c>
      <c r="G33" s="50" t="n">
        <v>3</v>
      </c>
      <c r="H33" s="48" t="n">
        <v>0</v>
      </c>
      <c r="I33" s="48" t="s">
        <v>43</v>
      </c>
      <c r="J33" s="47" t="str">
        <f aca="false">'контрол лист'!J32</f>
        <v>АЛТ клей РОСС RU.АЯ12.Д02542</v>
      </c>
      <c r="K33" s="0"/>
      <c r="L33" s="0"/>
      <c r="M33" s="0"/>
      <c r="N33" s="0"/>
      <c r="O33" s="0"/>
      <c r="P33" s="0"/>
      <c r="Q33" s="0"/>
      <c r="R33" s="0"/>
      <c r="S33" s="0"/>
      <c r="T33" s="0"/>
      <c r="U33" s="0"/>
      <c r="V33" s="0"/>
      <c r="W33" s="0"/>
      <c r="X33" s="0"/>
      <c r="Y33" s="0"/>
      <c r="Z33" s="0"/>
      <c r="AA33" s="0"/>
      <c r="AB33" s="0"/>
      <c r="AC33" s="0"/>
      <c r="AD33" s="0"/>
      <c r="AE33" s="0"/>
      <c r="AF33" s="0"/>
      <c r="AG33" s="0"/>
      <c r="AH33" s="0"/>
      <c r="AI33" s="0"/>
      <c r="AJ33" s="0"/>
      <c r="AK33" s="0"/>
      <c r="AL33" s="0"/>
      <c r="AM33" s="0"/>
      <c r="AN33" s="0"/>
      <c r="AO33" s="0"/>
      <c r="AP33" s="0"/>
      <c r="AQ33" s="0"/>
      <c r="AR33" s="0"/>
      <c r="AS33" s="0"/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</row>
    <row r="34" customFormat="false" ht="24" hidden="false" customHeight="true" outlineLevel="0" collapsed="false">
      <c r="A34" s="47" t="s">
        <v>74</v>
      </c>
      <c r="B34" s="47" t="n">
        <v>51.52</v>
      </c>
      <c r="C34" s="47" t="s">
        <v>40</v>
      </c>
      <c r="D34" s="47" t="str">
        <f aca="false">'контрол лист'!D33</f>
        <v>КИУ</v>
      </c>
      <c r="E34" s="47" t="n">
        <v>0</v>
      </c>
      <c r="F34" s="48" t="s">
        <v>42</v>
      </c>
      <c r="G34" s="50" t="n">
        <v>2</v>
      </c>
      <c r="H34" s="48" t="n">
        <v>0</v>
      </c>
      <c r="I34" s="48" t="s">
        <v>43</v>
      </c>
      <c r="J34" s="47" t="str">
        <f aca="false">'контрол лист'!J33</f>
        <v>АЛТ клей РОСС RU.АЯ12.Д02542</v>
      </c>
      <c r="K34" s="0"/>
      <c r="L34" s="0"/>
      <c r="M34" s="0"/>
      <c r="N34" s="0"/>
      <c r="O34" s="0"/>
      <c r="P34" s="0"/>
      <c r="Q34" s="0"/>
      <c r="R34" s="0"/>
      <c r="S34" s="0"/>
      <c r="T34" s="0"/>
      <c r="U34" s="0"/>
      <c r="V34" s="0"/>
      <c r="W34" s="0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  <c r="AK34" s="0"/>
      <c r="AL34" s="0"/>
      <c r="AM34" s="0"/>
      <c r="AN34" s="0"/>
      <c r="AO34" s="0"/>
      <c r="AP34" s="0"/>
      <c r="AQ34" s="0"/>
      <c r="AR34" s="0"/>
      <c r="AS34" s="0"/>
      <c r="AT34" s="0"/>
      <c r="AU34" s="0"/>
      <c r="AV34" s="0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0"/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</row>
    <row r="35" customFormat="false" ht="36" hidden="false" customHeight="true" outlineLevel="0" collapsed="false">
      <c r="A35" s="47" t="s">
        <v>87</v>
      </c>
      <c r="B35" s="47" t="s">
        <v>88</v>
      </c>
      <c r="C35" s="47" t="s">
        <v>40</v>
      </c>
      <c r="D35" s="47" t="str">
        <f aca="false">'контрол лист'!D34</f>
        <v>КИУ</v>
      </c>
      <c r="E35" s="47" t="n">
        <v>0</v>
      </c>
      <c r="F35" s="48" t="s">
        <v>42</v>
      </c>
      <c r="G35" s="50" t="n">
        <v>5</v>
      </c>
      <c r="H35" s="48" t="n">
        <v>0</v>
      </c>
      <c r="I35" s="48" t="s">
        <v>43</v>
      </c>
      <c r="J35" s="47" t="str">
        <f aca="false">'контрол лист'!J34</f>
        <v>АЛТ клей РОСС RU.АЯ12.Д02542</v>
      </c>
      <c r="K35" s="0"/>
      <c r="L35" s="0"/>
      <c r="M35" s="0"/>
      <c r="N35" s="0"/>
      <c r="O35" s="0"/>
      <c r="P35" s="0"/>
      <c r="Q35" s="0"/>
      <c r="R35" s="0"/>
      <c r="S35" s="0"/>
      <c r="T35" s="0"/>
      <c r="U35" s="0"/>
      <c r="V35" s="0"/>
      <c r="W35" s="0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  <c r="AK35" s="0"/>
      <c r="AL35" s="0"/>
      <c r="AM35" s="0"/>
      <c r="AN35" s="0"/>
      <c r="AO35" s="0"/>
      <c r="AP35" s="0"/>
      <c r="AQ35" s="0"/>
      <c r="AR35" s="0"/>
      <c r="AS35" s="0"/>
      <c r="AT35" s="0"/>
      <c r="AU35" s="0"/>
      <c r="AV35" s="0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0"/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</row>
    <row r="36" customFormat="false" ht="24" hidden="false" customHeight="true" outlineLevel="0" collapsed="false">
      <c r="A36" s="47" t="s">
        <v>89</v>
      </c>
      <c r="B36" s="47" t="s">
        <v>90</v>
      </c>
      <c r="C36" s="47" t="s">
        <v>40</v>
      </c>
      <c r="D36" s="47" t="str">
        <f aca="false">'контрол лист'!D35</f>
        <v>КИУ</v>
      </c>
      <c r="E36" s="47" t="n">
        <v>0</v>
      </c>
      <c r="F36" s="48" t="s">
        <v>42</v>
      </c>
      <c r="G36" s="50" t="n">
        <v>3</v>
      </c>
      <c r="H36" s="48" t="n">
        <v>0</v>
      </c>
      <c r="I36" s="48" t="s">
        <v>43</v>
      </c>
      <c r="J36" s="47" t="str">
        <f aca="false">'контрол лист'!J35</f>
        <v>АЛТ клей РОСС RU.АЯ12.Д02542</v>
      </c>
      <c r="K36" s="0"/>
      <c r="L36" s="0"/>
      <c r="M36" s="0"/>
      <c r="N36" s="0"/>
      <c r="O36" s="0"/>
      <c r="P36" s="0"/>
      <c r="Q36" s="0"/>
      <c r="R36" s="0"/>
      <c r="S36" s="0"/>
      <c r="T36" s="0"/>
      <c r="U36" s="0"/>
      <c r="V36" s="0"/>
      <c r="W36" s="0"/>
      <c r="X36" s="0"/>
      <c r="Y36" s="0"/>
      <c r="Z36" s="0"/>
      <c r="AA36" s="0"/>
      <c r="AB36" s="0"/>
      <c r="AC36" s="0"/>
      <c r="AD36" s="0"/>
      <c r="AE36" s="0"/>
      <c r="AF36" s="0"/>
      <c r="AG36" s="0"/>
      <c r="AH36" s="0"/>
      <c r="AI36" s="0"/>
      <c r="AJ36" s="0"/>
      <c r="AK36" s="0"/>
      <c r="AL36" s="0"/>
      <c r="AM36" s="0"/>
      <c r="AN36" s="0"/>
      <c r="AO36" s="0"/>
      <c r="AP36" s="0"/>
      <c r="AQ36" s="0"/>
      <c r="AR36" s="0"/>
      <c r="AS36" s="0"/>
      <c r="AT36" s="0"/>
      <c r="AU36" s="0"/>
      <c r="AV36" s="0"/>
      <c r="AW36" s="0"/>
      <c r="AX36" s="0"/>
      <c r="AY36" s="0"/>
      <c r="AZ36" s="0"/>
      <c r="BA36" s="0"/>
      <c r="BB36" s="0"/>
      <c r="BC36" s="0"/>
      <c r="BD36" s="0"/>
      <c r="BE36" s="0"/>
      <c r="BF36" s="0"/>
      <c r="BG36" s="0"/>
      <c r="BH36" s="0"/>
      <c r="BI36" s="0"/>
      <c r="BJ36" s="0"/>
      <c r="BK36" s="0"/>
      <c r="BL36" s="0"/>
      <c r="BM36" s="0"/>
      <c r="BN36" s="0"/>
      <c r="BO36" s="0"/>
      <c r="BP36" s="0"/>
      <c r="BQ36" s="0"/>
      <c r="BR36" s="0"/>
      <c r="BS36" s="0"/>
      <c r="BT36" s="0"/>
      <c r="BU36" s="0"/>
      <c r="BV36" s="0"/>
      <c r="BW36" s="0"/>
      <c r="BX36" s="0"/>
      <c r="BY36" s="0"/>
      <c r="BZ36" s="0"/>
      <c r="CA36" s="0"/>
      <c r="CB36" s="0"/>
      <c r="CC36" s="0"/>
      <c r="CD36" s="0"/>
      <c r="CE36" s="0"/>
      <c r="CF36" s="0"/>
      <c r="CG36" s="0"/>
      <c r="CH36" s="0"/>
      <c r="CI36" s="0"/>
      <c r="CJ36" s="0"/>
      <c r="CK36" s="0"/>
      <c r="CL36" s="0"/>
      <c r="CM36" s="0"/>
      <c r="CN36" s="0"/>
      <c r="CO36" s="0"/>
      <c r="CP36" s="0"/>
      <c r="CQ36" s="0"/>
      <c r="CR36" s="0"/>
      <c r="CS36" s="0"/>
      <c r="CT36" s="0"/>
      <c r="CU36" s="0"/>
      <c r="CV36" s="0"/>
      <c r="CW36" s="0"/>
      <c r="CX36" s="0"/>
      <c r="CY36" s="0"/>
      <c r="CZ36" s="0"/>
      <c r="DA36" s="0"/>
      <c r="DB36" s="0"/>
      <c r="DC36" s="0"/>
      <c r="DD36" s="0"/>
      <c r="DE36" s="0"/>
      <c r="DF36" s="0"/>
      <c r="DG36" s="0"/>
      <c r="DH36" s="0"/>
      <c r="DI36" s="0"/>
      <c r="DJ36" s="0"/>
      <c r="DK36" s="0"/>
      <c r="DL36" s="0"/>
      <c r="DM36" s="0"/>
      <c r="DN36" s="0"/>
      <c r="DO36" s="0"/>
      <c r="DP36" s="0"/>
      <c r="DQ36" s="0"/>
      <c r="DR36" s="0"/>
      <c r="DS36" s="0"/>
      <c r="DT36" s="0"/>
      <c r="DU36" s="0"/>
      <c r="DV36" s="0"/>
      <c r="DW36" s="0"/>
      <c r="DX36" s="0"/>
      <c r="DY36" s="0"/>
      <c r="DZ36" s="0"/>
      <c r="EA36" s="0"/>
      <c r="EB36" s="0"/>
      <c r="EC36" s="0"/>
      <c r="ED36" s="0"/>
      <c r="EE36" s="0"/>
      <c r="EF36" s="0"/>
      <c r="EG36" s="0"/>
      <c r="EH36" s="0"/>
      <c r="EI36" s="0"/>
      <c r="EJ36" s="0"/>
      <c r="EK36" s="0"/>
      <c r="EL36" s="0"/>
      <c r="EM36" s="0"/>
      <c r="EN36" s="0"/>
      <c r="EO36" s="0"/>
      <c r="EP36" s="0"/>
      <c r="EQ36" s="0"/>
      <c r="ER36" s="0"/>
      <c r="ES36" s="0"/>
      <c r="ET36" s="0"/>
      <c r="EU36" s="0"/>
      <c r="EV36" s="0"/>
      <c r="EW36" s="0"/>
      <c r="EX36" s="0"/>
      <c r="EY36" s="0"/>
      <c r="EZ36" s="0"/>
      <c r="FA36" s="0"/>
      <c r="FB36" s="0"/>
      <c r="FC36" s="0"/>
      <c r="FD36" s="0"/>
      <c r="FE36" s="0"/>
      <c r="FF36" s="0"/>
      <c r="FG36" s="0"/>
      <c r="FH36" s="0"/>
      <c r="FI36" s="0"/>
      <c r="FJ36" s="0"/>
      <c r="FK36" s="0"/>
      <c r="FL36" s="0"/>
      <c r="FM36" s="0"/>
      <c r="FN36" s="0"/>
      <c r="FO36" s="0"/>
      <c r="FP36" s="0"/>
      <c r="FQ36" s="0"/>
      <c r="FR36" s="0"/>
      <c r="FS36" s="0"/>
      <c r="FT36" s="0"/>
      <c r="FU36" s="0"/>
      <c r="FV36" s="0"/>
      <c r="FW36" s="0"/>
      <c r="FX36" s="0"/>
      <c r="FY36" s="0"/>
      <c r="FZ36" s="0"/>
      <c r="GA36" s="0"/>
      <c r="GB36" s="0"/>
      <c r="GC36" s="0"/>
      <c r="GD36" s="0"/>
      <c r="GE36" s="0"/>
      <c r="GF36" s="0"/>
      <c r="GG36" s="0"/>
      <c r="GH36" s="0"/>
      <c r="GI36" s="0"/>
      <c r="GJ36" s="0"/>
      <c r="GK36" s="0"/>
      <c r="GL36" s="0"/>
      <c r="GM36" s="0"/>
      <c r="GN36" s="0"/>
      <c r="GO36" s="0"/>
      <c r="GP36" s="0"/>
      <c r="GQ36" s="0"/>
      <c r="GR36" s="0"/>
      <c r="GS36" s="0"/>
      <c r="GT36" s="0"/>
      <c r="GU36" s="0"/>
      <c r="GV36" s="0"/>
      <c r="GW36" s="0"/>
      <c r="GX36" s="0"/>
      <c r="GY36" s="0"/>
      <c r="GZ36" s="0"/>
      <c r="HA36" s="0"/>
      <c r="HB36" s="0"/>
      <c r="HC36" s="0"/>
      <c r="HD36" s="0"/>
      <c r="HE36" s="0"/>
      <c r="HF36" s="0"/>
      <c r="HG36" s="0"/>
      <c r="HH36" s="0"/>
      <c r="HI36" s="0"/>
      <c r="HJ36" s="0"/>
      <c r="HK36" s="0"/>
      <c r="HL36" s="0"/>
      <c r="HM36" s="0"/>
      <c r="HN36" s="0"/>
      <c r="HO36" s="0"/>
      <c r="HP36" s="0"/>
      <c r="HQ36" s="0"/>
      <c r="HR36" s="0"/>
      <c r="HS36" s="0"/>
      <c r="HT36" s="0"/>
      <c r="HU36" s="0"/>
      <c r="HV36" s="0"/>
      <c r="HW36" s="0"/>
      <c r="HX36" s="0"/>
      <c r="HY36" s="0"/>
      <c r="HZ36" s="0"/>
      <c r="IA36" s="0"/>
      <c r="IB36" s="0"/>
      <c r="IC36" s="0"/>
      <c r="ID36" s="0"/>
      <c r="IE36" s="0"/>
      <c r="IF36" s="0"/>
      <c r="IG36" s="0"/>
      <c r="IH36" s="0"/>
      <c r="II36" s="0"/>
      <c r="IJ36" s="0"/>
      <c r="IK36" s="0"/>
      <c r="IL36" s="0"/>
      <c r="IM36" s="0"/>
      <c r="IN36" s="0"/>
      <c r="IO36" s="0"/>
      <c r="IP36" s="0"/>
      <c r="IQ36" s="0"/>
      <c r="IR36" s="0"/>
      <c r="IS36" s="0"/>
      <c r="IT36" s="0"/>
      <c r="IU36" s="0"/>
      <c r="IV36" s="0"/>
      <c r="IW36" s="0"/>
    </row>
    <row r="37" customFormat="false" ht="24" hidden="false" customHeight="true" outlineLevel="0" collapsed="false">
      <c r="A37" s="47" t="s">
        <v>91</v>
      </c>
      <c r="B37" s="47" t="s">
        <v>92</v>
      </c>
      <c r="C37" s="47" t="s">
        <v>40</v>
      </c>
      <c r="D37" s="47" t="str">
        <f aca="false">'контрол лист'!D36</f>
        <v>КИУ</v>
      </c>
      <c r="E37" s="47" t="n">
        <v>0</v>
      </c>
      <c r="F37" s="48" t="s">
        <v>42</v>
      </c>
      <c r="G37" s="50" t="n">
        <v>4</v>
      </c>
      <c r="H37" s="48" t="n">
        <v>0</v>
      </c>
      <c r="I37" s="48" t="s">
        <v>43</v>
      </c>
      <c r="J37" s="47" t="str">
        <f aca="false">'контрол лист'!J36</f>
        <v>АЛТ клей РОСС RU.АЯ12.Д02542</v>
      </c>
      <c r="K37" s="0"/>
      <c r="L37" s="0"/>
      <c r="M37" s="0"/>
      <c r="N37" s="0"/>
      <c r="O37" s="0"/>
      <c r="P37" s="0"/>
      <c r="Q37" s="0"/>
      <c r="R37" s="0"/>
      <c r="S37" s="0"/>
      <c r="T37" s="0"/>
      <c r="U37" s="0"/>
      <c r="V37" s="0"/>
      <c r="W37" s="0"/>
      <c r="X37" s="0"/>
      <c r="Y37" s="0"/>
      <c r="Z37" s="0"/>
      <c r="AA37" s="0"/>
      <c r="AB37" s="0"/>
      <c r="AC37" s="0"/>
      <c r="AD37" s="0"/>
      <c r="AE37" s="0"/>
      <c r="AF37" s="0"/>
      <c r="AG37" s="0"/>
      <c r="AH37" s="0"/>
      <c r="AI37" s="0"/>
      <c r="AJ37" s="0"/>
      <c r="AK37" s="0"/>
      <c r="AL37" s="0"/>
      <c r="AM37" s="0"/>
      <c r="AN37" s="0"/>
      <c r="AO37" s="0"/>
      <c r="AP37" s="0"/>
      <c r="AQ37" s="0"/>
      <c r="AR37" s="0"/>
      <c r="AS37" s="0"/>
      <c r="AT37" s="0"/>
      <c r="AU37" s="0"/>
      <c r="AV37" s="0"/>
      <c r="AW37" s="0"/>
      <c r="AX37" s="0"/>
      <c r="AY37" s="0"/>
      <c r="AZ37" s="0"/>
      <c r="BA37" s="0"/>
      <c r="BB37" s="0"/>
      <c r="BC37" s="0"/>
      <c r="BD37" s="0"/>
      <c r="BE37" s="0"/>
      <c r="BF37" s="0"/>
      <c r="BG37" s="0"/>
      <c r="BH37" s="0"/>
      <c r="BI37" s="0"/>
      <c r="BJ37" s="0"/>
      <c r="BK37" s="0"/>
      <c r="BL37" s="0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</row>
    <row r="38" customFormat="false" ht="24" hidden="false" customHeight="true" outlineLevel="0" collapsed="false">
      <c r="A38" s="47" t="s">
        <v>93</v>
      </c>
      <c r="B38" s="47" t="s">
        <v>94</v>
      </c>
      <c r="C38" s="47" t="s">
        <v>40</v>
      </c>
      <c r="D38" s="47" t="str">
        <f aca="false">'контрол лист'!D37</f>
        <v>КИУ</v>
      </c>
      <c r="E38" s="47" t="n">
        <v>0</v>
      </c>
      <c r="F38" s="48" t="s">
        <v>42</v>
      </c>
      <c r="G38" s="50" t="n">
        <v>3</v>
      </c>
      <c r="H38" s="48" t="n">
        <v>0</v>
      </c>
      <c r="I38" s="48" t="s">
        <v>43</v>
      </c>
      <c r="J38" s="47" t="str">
        <f aca="false">'контрол лист'!J37</f>
        <v>АЛТ клей РОСС RU.АЯ12.Д02542</v>
      </c>
      <c r="K38" s="0"/>
      <c r="L38" s="0"/>
      <c r="M38" s="0"/>
      <c r="N38" s="0"/>
      <c r="O38" s="0"/>
      <c r="P38" s="0"/>
      <c r="Q38" s="0"/>
      <c r="R38" s="0"/>
      <c r="S38" s="0"/>
      <c r="T38" s="0"/>
      <c r="U38" s="0"/>
      <c r="V38" s="0"/>
      <c r="W38" s="0"/>
      <c r="X38" s="0"/>
      <c r="Y38" s="0"/>
      <c r="Z38" s="0"/>
      <c r="AA38" s="0"/>
      <c r="AB38" s="0"/>
      <c r="AC38" s="0"/>
      <c r="AD38" s="0"/>
      <c r="AE38" s="0"/>
      <c r="AF38" s="0"/>
      <c r="AG38" s="0"/>
      <c r="AH38" s="0"/>
      <c r="AI38" s="0"/>
      <c r="AJ38" s="0"/>
      <c r="AK38" s="0"/>
      <c r="AL38" s="0"/>
      <c r="AM38" s="0"/>
      <c r="AN38" s="0"/>
      <c r="AO38" s="0"/>
      <c r="AP38" s="0"/>
      <c r="AQ38" s="0"/>
      <c r="AR38" s="0"/>
      <c r="AS38" s="0"/>
      <c r="AT38" s="0"/>
      <c r="AU38" s="0"/>
      <c r="AV38" s="0"/>
      <c r="AW38" s="0"/>
      <c r="AX38" s="0"/>
      <c r="AY38" s="0"/>
      <c r="AZ38" s="0"/>
      <c r="BA38" s="0"/>
      <c r="BB38" s="0"/>
      <c r="BC38" s="0"/>
      <c r="BD38" s="0"/>
      <c r="BE38" s="0"/>
      <c r="BF38" s="0"/>
      <c r="BG38" s="0"/>
      <c r="BH38" s="0"/>
      <c r="BI38" s="0"/>
      <c r="BJ38" s="0"/>
      <c r="BK38" s="0"/>
      <c r="BL38" s="0"/>
      <c r="BM38" s="0"/>
      <c r="BN38" s="0"/>
      <c r="BO38" s="0"/>
      <c r="BP38" s="0"/>
      <c r="BQ38" s="0"/>
      <c r="BR38" s="0"/>
      <c r="BS38" s="0"/>
      <c r="BT38" s="0"/>
      <c r="BU38" s="0"/>
      <c r="BV38" s="0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  <c r="HB38" s="0"/>
      <c r="HC38" s="0"/>
      <c r="HD38" s="0"/>
      <c r="HE38" s="0"/>
      <c r="HF38" s="0"/>
      <c r="HG38" s="0"/>
      <c r="HH38" s="0"/>
      <c r="HI38" s="0"/>
      <c r="HJ38" s="0"/>
      <c r="HK38" s="0"/>
      <c r="HL38" s="0"/>
      <c r="HM38" s="0"/>
      <c r="HN38" s="0"/>
      <c r="HO38" s="0"/>
      <c r="HP38" s="0"/>
      <c r="HQ38" s="0"/>
      <c r="HR38" s="0"/>
      <c r="HS38" s="0"/>
      <c r="HT38" s="0"/>
      <c r="HU38" s="0"/>
      <c r="HV38" s="0"/>
      <c r="HW38" s="0"/>
      <c r="HX38" s="0"/>
      <c r="HY38" s="0"/>
      <c r="HZ38" s="0"/>
      <c r="IA38" s="0"/>
      <c r="IB38" s="0"/>
      <c r="IC38" s="0"/>
      <c r="ID38" s="0"/>
      <c r="IE38" s="0"/>
      <c r="IF38" s="0"/>
      <c r="IG38" s="0"/>
      <c r="IH38" s="0"/>
      <c r="II38" s="0"/>
      <c r="IJ38" s="0"/>
      <c r="IK38" s="0"/>
      <c r="IL38" s="0"/>
      <c r="IM38" s="0"/>
      <c r="IN38" s="0"/>
      <c r="IO38" s="0"/>
      <c r="IP38" s="0"/>
      <c r="IQ38" s="0"/>
      <c r="IR38" s="0"/>
      <c r="IS38" s="0"/>
      <c r="IT38" s="0"/>
      <c r="IU38" s="0"/>
      <c r="IV38" s="0"/>
      <c r="IW38" s="0"/>
    </row>
    <row r="39" customFormat="false" ht="36" hidden="false" customHeight="true" outlineLevel="0" collapsed="false">
      <c r="A39" s="47" t="s">
        <v>95</v>
      </c>
      <c r="B39" s="47" t="n">
        <v>69</v>
      </c>
      <c r="C39" s="47" t="s">
        <v>40</v>
      </c>
      <c r="D39" s="47" t="str">
        <f aca="false">'контрол лист'!D38</f>
        <v>КИУ</v>
      </c>
      <c r="E39" s="47" t="n">
        <v>0</v>
      </c>
      <c r="F39" s="48" t="s">
        <v>42</v>
      </c>
      <c r="G39" s="50" t="n">
        <v>1</v>
      </c>
      <c r="H39" s="48" t="n">
        <v>0</v>
      </c>
      <c r="I39" s="48" t="s">
        <v>43</v>
      </c>
      <c r="J39" s="47" t="str">
        <f aca="false">'контрол лист'!J38</f>
        <v>АЛТ клей РОСС RU.АЯ12.Д02542</v>
      </c>
      <c r="K39" s="0"/>
      <c r="L39" s="0"/>
      <c r="M39" s="0"/>
      <c r="N39" s="0"/>
      <c r="O39" s="0"/>
      <c r="P39" s="0"/>
      <c r="Q39" s="0"/>
      <c r="R39" s="0"/>
      <c r="S39" s="0"/>
      <c r="T39" s="0"/>
      <c r="U39" s="0"/>
      <c r="V39" s="0"/>
      <c r="W39" s="0"/>
      <c r="X39" s="0"/>
      <c r="Y39" s="0"/>
      <c r="Z39" s="0"/>
      <c r="AA39" s="0"/>
      <c r="AB39" s="0"/>
      <c r="AC39" s="0"/>
      <c r="AD39" s="0"/>
      <c r="AE39" s="0"/>
      <c r="AF39" s="0"/>
      <c r="AG39" s="0"/>
      <c r="AH39" s="0"/>
      <c r="AI39" s="0"/>
      <c r="AJ39" s="0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</row>
    <row r="40" customFormat="false" ht="12" hidden="false" customHeight="true" outlineLevel="0" collapsed="false">
      <c r="A40" s="47" t="s">
        <v>96</v>
      </c>
      <c r="B40" s="47" t="n">
        <v>80</v>
      </c>
      <c r="C40" s="47" t="s">
        <v>40</v>
      </c>
      <c r="D40" s="47" t="str">
        <f aca="false">'контрол лист'!D39</f>
        <v>КИУ</v>
      </c>
      <c r="E40" s="47" t="n">
        <v>0</v>
      </c>
      <c r="F40" s="48" t="s">
        <v>42</v>
      </c>
      <c r="G40" s="50" t="n">
        <v>1</v>
      </c>
      <c r="H40" s="48" t="n">
        <v>0</v>
      </c>
      <c r="I40" s="48" t="s">
        <v>43</v>
      </c>
      <c r="J40" s="47" t="str">
        <f aca="false">'контрол лист'!J39</f>
        <v>АЛТ клей РОСС RU.АЯ12.Д02542</v>
      </c>
      <c r="K40" s="0"/>
      <c r="L40" s="0"/>
      <c r="M40" s="0"/>
      <c r="N40" s="0"/>
      <c r="O40" s="0"/>
      <c r="P40" s="0"/>
      <c r="Q40" s="0"/>
      <c r="R40" s="0"/>
      <c r="S40" s="0"/>
      <c r="T40" s="0"/>
      <c r="U40" s="0"/>
      <c r="V40" s="0"/>
      <c r="W40" s="0"/>
      <c r="X40" s="0"/>
      <c r="Y40" s="0"/>
      <c r="Z40" s="0"/>
      <c r="AA40" s="0"/>
      <c r="AB40" s="0"/>
      <c r="AC40" s="0"/>
      <c r="AD40" s="0"/>
      <c r="AE40" s="0"/>
      <c r="AF40" s="0"/>
      <c r="AG40" s="0"/>
      <c r="AH40" s="0"/>
      <c r="AI40" s="0"/>
      <c r="AJ40" s="0"/>
      <c r="AK40" s="0"/>
      <c r="AL40" s="0"/>
      <c r="AM40" s="0"/>
      <c r="AN40" s="0"/>
      <c r="AO40" s="0"/>
      <c r="AP40" s="0"/>
      <c r="AQ40" s="0"/>
      <c r="AR40" s="0"/>
      <c r="AS40" s="0"/>
      <c r="AT40" s="0"/>
      <c r="AU40" s="0"/>
      <c r="AV40" s="0"/>
      <c r="AW40" s="0"/>
      <c r="AX40" s="0"/>
      <c r="AY40" s="0"/>
      <c r="AZ40" s="0"/>
      <c r="BA40" s="0"/>
      <c r="BB40" s="0"/>
      <c r="BC40" s="0"/>
      <c r="BD40" s="0"/>
      <c r="BE40" s="0"/>
      <c r="BF40" s="0"/>
      <c r="BG40" s="0"/>
      <c r="BH40" s="0"/>
      <c r="BI40" s="0"/>
      <c r="BJ40" s="0"/>
      <c r="BK40" s="0"/>
      <c r="BL40" s="0"/>
      <c r="BM40" s="0"/>
      <c r="BN40" s="0"/>
      <c r="BO40" s="0"/>
      <c r="BP40" s="0"/>
      <c r="BQ40" s="0"/>
      <c r="BR40" s="0"/>
      <c r="BS40" s="0"/>
      <c r="BT40" s="0"/>
      <c r="BU40" s="0"/>
      <c r="BV40" s="0"/>
      <c r="BW40" s="0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  <c r="HB40" s="0"/>
      <c r="HC40" s="0"/>
      <c r="HD40" s="0"/>
      <c r="HE40" s="0"/>
      <c r="HF40" s="0"/>
      <c r="HG40" s="0"/>
      <c r="HH40" s="0"/>
      <c r="HI40" s="0"/>
      <c r="HJ40" s="0"/>
      <c r="HK40" s="0"/>
      <c r="HL40" s="0"/>
      <c r="HM40" s="0"/>
      <c r="HN40" s="0"/>
      <c r="HO40" s="0"/>
      <c r="HP40" s="0"/>
      <c r="HQ40" s="0"/>
      <c r="HR40" s="0"/>
      <c r="HS40" s="0"/>
      <c r="HT40" s="0"/>
      <c r="HU40" s="0"/>
      <c r="HV40" s="0"/>
      <c r="HW40" s="0"/>
      <c r="HX40" s="0"/>
      <c r="HY40" s="0"/>
      <c r="HZ40" s="0"/>
      <c r="IA40" s="0"/>
      <c r="IB40" s="0"/>
      <c r="IC40" s="0"/>
      <c r="ID40" s="0"/>
      <c r="IE40" s="0"/>
      <c r="IF40" s="0"/>
      <c r="IG40" s="0"/>
      <c r="IH40" s="0"/>
      <c r="II40" s="0"/>
      <c r="IJ40" s="0"/>
      <c r="IK40" s="0"/>
      <c r="IL40" s="0"/>
      <c r="IM40" s="0"/>
      <c r="IN40" s="0"/>
      <c r="IO40" s="0"/>
      <c r="IP40" s="0"/>
      <c r="IQ40" s="0"/>
      <c r="IR40" s="0"/>
      <c r="IS40" s="0"/>
      <c r="IT40" s="0"/>
      <c r="IU40" s="0"/>
      <c r="IV40" s="0"/>
      <c r="IW40" s="0"/>
    </row>
    <row r="41" customFormat="false" ht="12" hidden="false" customHeight="true" outlineLevel="0" collapsed="false">
      <c r="A41" s="47" t="s">
        <v>97</v>
      </c>
      <c r="B41" s="47" t="n">
        <v>74.75</v>
      </c>
      <c r="C41" s="47" t="s">
        <v>40</v>
      </c>
      <c r="D41" s="47" t="str">
        <f aca="false">'контрол лист'!D40</f>
        <v>КИУ</v>
      </c>
      <c r="E41" s="47" t="n">
        <v>0</v>
      </c>
      <c r="F41" s="48" t="s">
        <v>42</v>
      </c>
      <c r="G41" s="50" t="n">
        <v>2</v>
      </c>
      <c r="H41" s="48" t="n">
        <v>0</v>
      </c>
      <c r="I41" s="48" t="s">
        <v>43</v>
      </c>
      <c r="J41" s="47" t="str">
        <f aca="false">'контрол лист'!J40</f>
        <v>АЛТ клей РОСС RU.АЯ12.Д02542</v>
      </c>
      <c r="K41" s="0"/>
      <c r="L41" s="0"/>
      <c r="M41" s="0"/>
      <c r="N41" s="0"/>
      <c r="O41" s="0"/>
      <c r="P41" s="0"/>
      <c r="Q41" s="0"/>
      <c r="R41" s="0"/>
      <c r="S41" s="0"/>
      <c r="T41" s="0"/>
      <c r="U41" s="0"/>
      <c r="V41" s="0"/>
      <c r="W41" s="0"/>
      <c r="X41" s="0"/>
      <c r="Y41" s="0"/>
      <c r="Z41" s="0"/>
      <c r="AA41" s="0"/>
      <c r="AB41" s="0"/>
      <c r="AC41" s="0"/>
      <c r="AD41" s="0"/>
      <c r="AE41" s="0"/>
      <c r="AF41" s="0"/>
      <c r="AG41" s="0"/>
      <c r="AH41" s="0"/>
      <c r="AI41" s="0"/>
      <c r="AJ41" s="0"/>
      <c r="AK41" s="0"/>
      <c r="AL41" s="0"/>
      <c r="AM41" s="0"/>
      <c r="AN41" s="0"/>
      <c r="AO41" s="0"/>
      <c r="AP41" s="0"/>
      <c r="AQ41" s="0"/>
      <c r="AR41" s="0"/>
      <c r="AS41" s="0"/>
      <c r="AT41" s="0"/>
      <c r="AU41" s="0"/>
      <c r="AV41" s="0"/>
      <c r="AW41" s="0"/>
      <c r="AX41" s="0"/>
      <c r="AY41" s="0"/>
      <c r="AZ41" s="0"/>
      <c r="BA41" s="0"/>
      <c r="BB41" s="0"/>
      <c r="BC41" s="0"/>
      <c r="BD41" s="0"/>
      <c r="BE41" s="0"/>
      <c r="BF41" s="0"/>
      <c r="BG41" s="0"/>
      <c r="BH41" s="0"/>
      <c r="BI41" s="0"/>
      <c r="BJ41" s="0"/>
      <c r="BK41" s="0"/>
      <c r="BL41" s="0"/>
      <c r="BM41" s="0"/>
      <c r="BN41" s="0"/>
      <c r="BO41" s="0"/>
      <c r="BP41" s="0"/>
      <c r="BQ41" s="0"/>
      <c r="BR41" s="0"/>
      <c r="BS41" s="0"/>
      <c r="BT41" s="0"/>
      <c r="BU41" s="0"/>
      <c r="BV41" s="0"/>
      <c r="BW41" s="0"/>
      <c r="BX41" s="0"/>
      <c r="BY41" s="0"/>
      <c r="BZ41" s="0"/>
      <c r="CA41" s="0"/>
      <c r="CB41" s="0"/>
      <c r="CC41" s="0"/>
      <c r="CD41" s="0"/>
      <c r="CE41" s="0"/>
      <c r="CF41" s="0"/>
      <c r="CG41" s="0"/>
      <c r="CH41" s="0"/>
      <c r="CI41" s="0"/>
      <c r="CJ41" s="0"/>
      <c r="CK41" s="0"/>
      <c r="CL41" s="0"/>
      <c r="CM41" s="0"/>
      <c r="CN41" s="0"/>
      <c r="CO41" s="0"/>
      <c r="CP41" s="0"/>
      <c r="CQ41" s="0"/>
      <c r="CR41" s="0"/>
      <c r="CS41" s="0"/>
      <c r="CT41" s="0"/>
      <c r="CU41" s="0"/>
      <c r="CV41" s="0"/>
      <c r="CW41" s="0"/>
      <c r="CX41" s="0"/>
      <c r="CY41" s="0"/>
      <c r="CZ41" s="0"/>
      <c r="DA41" s="0"/>
      <c r="DB41" s="0"/>
      <c r="DC41" s="0"/>
      <c r="DD41" s="0"/>
      <c r="DE41" s="0"/>
      <c r="DF41" s="0"/>
      <c r="DG41" s="0"/>
      <c r="DH41" s="0"/>
      <c r="DI41" s="0"/>
      <c r="DJ41" s="0"/>
      <c r="DK41" s="0"/>
      <c r="DL41" s="0"/>
      <c r="DM41" s="0"/>
      <c r="DN41" s="0"/>
      <c r="DO41" s="0"/>
      <c r="DP41" s="0"/>
      <c r="DQ41" s="0"/>
      <c r="DR41" s="0"/>
      <c r="DS41" s="0"/>
      <c r="DT41" s="0"/>
      <c r="DU41" s="0"/>
      <c r="DV41" s="0"/>
      <c r="DW41" s="0"/>
      <c r="DX41" s="0"/>
      <c r="DY41" s="0"/>
      <c r="DZ41" s="0"/>
      <c r="EA41" s="0"/>
      <c r="EB41" s="0"/>
      <c r="EC41" s="0"/>
      <c r="ED41" s="0"/>
      <c r="EE41" s="0"/>
      <c r="EF41" s="0"/>
      <c r="EG41" s="0"/>
      <c r="EH41" s="0"/>
      <c r="EI41" s="0"/>
      <c r="EJ41" s="0"/>
      <c r="EK41" s="0"/>
      <c r="EL41" s="0"/>
      <c r="EM41" s="0"/>
      <c r="EN41" s="0"/>
      <c r="EO41" s="0"/>
      <c r="EP41" s="0"/>
      <c r="EQ41" s="0"/>
      <c r="ER41" s="0"/>
      <c r="ES41" s="0"/>
      <c r="ET41" s="0"/>
      <c r="EU41" s="0"/>
      <c r="EV41" s="0"/>
      <c r="EW41" s="0"/>
      <c r="EX41" s="0"/>
      <c r="EY41" s="0"/>
      <c r="EZ41" s="0"/>
      <c r="FA41" s="0"/>
      <c r="FB41" s="0"/>
      <c r="FC41" s="0"/>
      <c r="FD41" s="0"/>
      <c r="FE41" s="0"/>
      <c r="FF41" s="0"/>
      <c r="FG41" s="0"/>
      <c r="FH41" s="0"/>
      <c r="FI41" s="0"/>
      <c r="FJ41" s="0"/>
      <c r="FK41" s="0"/>
      <c r="FL41" s="0"/>
      <c r="FM41" s="0"/>
      <c r="FN41" s="0"/>
      <c r="FO41" s="0"/>
      <c r="FP41" s="0"/>
      <c r="FQ41" s="0"/>
      <c r="FR41" s="0"/>
      <c r="FS41" s="0"/>
      <c r="FT41" s="0"/>
      <c r="FU41" s="0"/>
      <c r="FV41" s="0"/>
      <c r="FW41" s="0"/>
      <c r="FX41" s="0"/>
      <c r="FY41" s="0"/>
      <c r="FZ41" s="0"/>
      <c r="GA41" s="0"/>
      <c r="GB41" s="0"/>
      <c r="GC41" s="0"/>
      <c r="GD41" s="0"/>
      <c r="GE41" s="0"/>
      <c r="GF41" s="0"/>
      <c r="GG41" s="0"/>
      <c r="GH41" s="0"/>
      <c r="GI41" s="0"/>
      <c r="GJ41" s="0"/>
      <c r="GK41" s="0"/>
      <c r="GL41" s="0"/>
      <c r="GM41" s="0"/>
      <c r="GN41" s="0"/>
      <c r="GO41" s="0"/>
      <c r="GP41" s="0"/>
      <c r="GQ41" s="0"/>
      <c r="GR41" s="0"/>
      <c r="GS41" s="0"/>
      <c r="GT41" s="0"/>
      <c r="GU41" s="0"/>
      <c r="GV41" s="0"/>
      <c r="GW41" s="0"/>
      <c r="GX41" s="0"/>
      <c r="GY41" s="0"/>
      <c r="GZ41" s="0"/>
      <c r="HA41" s="0"/>
      <c r="HB41" s="0"/>
      <c r="HC41" s="0"/>
      <c r="HD41" s="0"/>
      <c r="HE41" s="0"/>
      <c r="HF41" s="0"/>
      <c r="HG41" s="0"/>
      <c r="HH41" s="0"/>
      <c r="HI41" s="0"/>
      <c r="HJ41" s="0"/>
      <c r="HK41" s="0"/>
      <c r="HL41" s="0"/>
      <c r="HM41" s="0"/>
      <c r="HN41" s="0"/>
      <c r="HO41" s="0"/>
      <c r="HP41" s="0"/>
      <c r="HQ41" s="0"/>
      <c r="HR41" s="0"/>
      <c r="HS41" s="0"/>
      <c r="HT41" s="0"/>
      <c r="HU41" s="0"/>
      <c r="HV41" s="0"/>
      <c r="HW41" s="0"/>
      <c r="HX41" s="0"/>
      <c r="HY41" s="0"/>
      <c r="HZ41" s="0"/>
      <c r="IA41" s="0"/>
      <c r="IB41" s="0"/>
      <c r="IC41" s="0"/>
      <c r="ID41" s="0"/>
      <c r="IE41" s="0"/>
      <c r="IF41" s="0"/>
      <c r="IG41" s="0"/>
      <c r="IH41" s="0"/>
      <c r="II41" s="0"/>
      <c r="IJ41" s="0"/>
      <c r="IK41" s="0"/>
      <c r="IL41" s="0"/>
      <c r="IM41" s="0"/>
      <c r="IN41" s="0"/>
      <c r="IO41" s="0"/>
      <c r="IP41" s="0"/>
      <c r="IQ41" s="0"/>
      <c r="IR41" s="0"/>
      <c r="IS41" s="0"/>
      <c r="IT41" s="0"/>
      <c r="IU41" s="0"/>
      <c r="IV41" s="0"/>
      <c r="IW41" s="0"/>
    </row>
    <row r="42" customFormat="false" ht="36" hidden="false" customHeight="true" outlineLevel="0" collapsed="false">
      <c r="A42" s="47" t="s">
        <v>98</v>
      </c>
      <c r="B42" s="47" t="s">
        <v>99</v>
      </c>
      <c r="C42" s="47" t="s">
        <v>40</v>
      </c>
      <c r="D42" s="47" t="str">
        <f aca="false">'контрол лист'!D41</f>
        <v>КИУ</v>
      </c>
      <c r="E42" s="47" t="n">
        <v>0</v>
      </c>
      <c r="F42" s="48" t="s">
        <v>42</v>
      </c>
      <c r="G42" s="50" t="n">
        <v>11</v>
      </c>
      <c r="H42" s="48" t="n">
        <v>0</v>
      </c>
      <c r="I42" s="48" t="s">
        <v>43</v>
      </c>
      <c r="J42" s="47" t="str">
        <f aca="false">'контрол лист'!J41</f>
        <v>АЛТ клей РОСС RU.АЯ12.Д02542</v>
      </c>
      <c r="K42" s="0"/>
      <c r="L42" s="0"/>
      <c r="M42" s="0"/>
      <c r="N42" s="0"/>
      <c r="O42" s="0"/>
      <c r="P42" s="0"/>
      <c r="Q42" s="0"/>
      <c r="R42" s="0"/>
      <c r="S42" s="0"/>
      <c r="T42" s="0"/>
      <c r="U42" s="0"/>
      <c r="V42" s="0"/>
      <c r="W42" s="0"/>
      <c r="X42" s="0"/>
      <c r="Y42" s="0"/>
      <c r="Z42" s="0"/>
      <c r="AA42" s="0"/>
      <c r="AB42" s="0"/>
      <c r="AC42" s="0"/>
      <c r="AD42" s="0"/>
      <c r="AE42" s="0"/>
      <c r="AF42" s="0"/>
      <c r="AG42" s="0"/>
      <c r="AH42" s="0"/>
      <c r="AI42" s="0"/>
      <c r="AJ42" s="0"/>
      <c r="AK42" s="0"/>
      <c r="AL42" s="0"/>
      <c r="AM42" s="0"/>
      <c r="AN42" s="0"/>
      <c r="AO42" s="0"/>
      <c r="AP42" s="0"/>
      <c r="AQ42" s="0"/>
      <c r="AR42" s="0"/>
      <c r="AS42" s="0"/>
      <c r="AT42" s="0"/>
      <c r="AU42" s="0"/>
      <c r="AV42" s="0"/>
      <c r="AW42" s="0"/>
      <c r="AX42" s="0"/>
      <c r="AY42" s="0"/>
      <c r="AZ42" s="0"/>
      <c r="BA42" s="0"/>
      <c r="BB42" s="0"/>
      <c r="BC42" s="0"/>
      <c r="BD42" s="0"/>
      <c r="BE42" s="0"/>
      <c r="BF42" s="0"/>
      <c r="BG42" s="0"/>
      <c r="BH42" s="0"/>
      <c r="BI42" s="0"/>
      <c r="BJ42" s="0"/>
      <c r="BK42" s="0"/>
      <c r="BL42" s="0"/>
      <c r="BM42" s="0"/>
      <c r="BN42" s="0"/>
      <c r="BO42" s="0"/>
      <c r="BP42" s="0"/>
      <c r="BQ42" s="0"/>
      <c r="BR42" s="0"/>
      <c r="BS42" s="0"/>
      <c r="BT42" s="0"/>
      <c r="BU42" s="0"/>
      <c r="BV42" s="0"/>
      <c r="BW42" s="0"/>
      <c r="BX42" s="0"/>
      <c r="BY42" s="0"/>
      <c r="BZ42" s="0"/>
      <c r="CA42" s="0"/>
      <c r="CB42" s="0"/>
      <c r="CC42" s="0"/>
      <c r="CD42" s="0"/>
      <c r="CE42" s="0"/>
      <c r="CF42" s="0"/>
      <c r="CG42" s="0"/>
      <c r="CH42" s="0"/>
      <c r="CI42" s="0"/>
      <c r="CJ42" s="0"/>
      <c r="CK42" s="0"/>
      <c r="CL42" s="0"/>
      <c r="CM42" s="0"/>
      <c r="CN42" s="0"/>
      <c r="CO42" s="0"/>
      <c r="CP42" s="0"/>
      <c r="CQ42" s="0"/>
      <c r="CR42" s="0"/>
      <c r="CS42" s="0"/>
      <c r="CT42" s="0"/>
      <c r="CU42" s="0"/>
      <c r="CV42" s="0"/>
      <c r="CW42" s="0"/>
      <c r="CX42" s="0"/>
      <c r="CY42" s="0"/>
      <c r="CZ42" s="0"/>
      <c r="DA42" s="0"/>
      <c r="DB42" s="0"/>
      <c r="DC42" s="0"/>
      <c r="DD42" s="0"/>
      <c r="DE42" s="0"/>
      <c r="DF42" s="0"/>
      <c r="DG42" s="0"/>
      <c r="DH42" s="0"/>
      <c r="DI42" s="0"/>
      <c r="DJ42" s="0"/>
      <c r="DK42" s="0"/>
      <c r="DL42" s="0"/>
      <c r="DM42" s="0"/>
      <c r="DN42" s="0"/>
      <c r="DO42" s="0"/>
      <c r="DP42" s="0"/>
      <c r="DQ42" s="0"/>
      <c r="DR42" s="0"/>
      <c r="DS42" s="0"/>
      <c r="DT42" s="0"/>
      <c r="DU42" s="0"/>
      <c r="DV42" s="0"/>
      <c r="DW42" s="0"/>
      <c r="DX42" s="0"/>
      <c r="DY42" s="0"/>
      <c r="DZ42" s="0"/>
      <c r="EA42" s="0"/>
      <c r="EB42" s="0"/>
      <c r="EC42" s="0"/>
      <c r="ED42" s="0"/>
      <c r="EE42" s="0"/>
      <c r="EF42" s="0"/>
      <c r="EG42" s="0"/>
      <c r="EH42" s="0"/>
      <c r="EI42" s="0"/>
      <c r="EJ42" s="0"/>
      <c r="EK42" s="0"/>
      <c r="EL42" s="0"/>
      <c r="EM42" s="0"/>
      <c r="EN42" s="0"/>
      <c r="EO42" s="0"/>
      <c r="EP42" s="0"/>
      <c r="EQ42" s="0"/>
      <c r="ER42" s="0"/>
      <c r="ES42" s="0"/>
      <c r="ET42" s="0"/>
      <c r="EU42" s="0"/>
      <c r="EV42" s="0"/>
      <c r="EW42" s="0"/>
      <c r="EX42" s="0"/>
      <c r="EY42" s="0"/>
      <c r="EZ42" s="0"/>
      <c r="FA42" s="0"/>
      <c r="FB42" s="0"/>
      <c r="FC42" s="0"/>
      <c r="FD42" s="0"/>
      <c r="FE42" s="0"/>
      <c r="FF42" s="0"/>
      <c r="FG42" s="0"/>
      <c r="FH42" s="0"/>
      <c r="FI42" s="0"/>
      <c r="FJ42" s="0"/>
      <c r="FK42" s="0"/>
      <c r="FL42" s="0"/>
      <c r="FM42" s="0"/>
      <c r="FN42" s="0"/>
      <c r="FO42" s="0"/>
      <c r="FP42" s="0"/>
      <c r="FQ42" s="0"/>
      <c r="FR42" s="0"/>
      <c r="FS42" s="0"/>
      <c r="FT42" s="0"/>
      <c r="FU42" s="0"/>
      <c r="FV42" s="0"/>
      <c r="FW42" s="0"/>
      <c r="FX42" s="0"/>
      <c r="FY42" s="0"/>
      <c r="FZ42" s="0"/>
      <c r="GA42" s="0"/>
      <c r="GB42" s="0"/>
      <c r="GC42" s="0"/>
      <c r="GD42" s="0"/>
      <c r="GE42" s="0"/>
      <c r="GF42" s="0"/>
      <c r="GG42" s="0"/>
      <c r="GH42" s="0"/>
      <c r="GI42" s="0"/>
      <c r="GJ42" s="0"/>
      <c r="GK42" s="0"/>
      <c r="GL42" s="0"/>
      <c r="GM42" s="0"/>
      <c r="GN42" s="0"/>
      <c r="GO42" s="0"/>
      <c r="GP42" s="0"/>
      <c r="GQ42" s="0"/>
      <c r="GR42" s="0"/>
      <c r="GS42" s="0"/>
      <c r="GT42" s="0"/>
      <c r="GU42" s="0"/>
      <c r="GV42" s="0"/>
      <c r="GW42" s="0"/>
      <c r="GX42" s="0"/>
      <c r="GY42" s="0"/>
      <c r="GZ42" s="0"/>
      <c r="HA42" s="0"/>
      <c r="HB42" s="0"/>
      <c r="HC42" s="0"/>
      <c r="HD42" s="0"/>
      <c r="HE42" s="0"/>
      <c r="HF42" s="0"/>
      <c r="HG42" s="0"/>
      <c r="HH42" s="0"/>
      <c r="HI42" s="0"/>
      <c r="HJ42" s="0"/>
      <c r="HK42" s="0"/>
      <c r="HL42" s="0"/>
      <c r="HM42" s="0"/>
      <c r="HN42" s="0"/>
      <c r="HO42" s="0"/>
      <c r="HP42" s="0"/>
      <c r="HQ42" s="0"/>
      <c r="HR42" s="0"/>
      <c r="HS42" s="0"/>
      <c r="HT42" s="0"/>
      <c r="HU42" s="0"/>
      <c r="HV42" s="0"/>
      <c r="HW42" s="0"/>
      <c r="HX42" s="0"/>
      <c r="HY42" s="0"/>
      <c r="HZ42" s="0"/>
      <c r="IA42" s="0"/>
      <c r="IB42" s="0"/>
      <c r="IC42" s="0"/>
      <c r="ID42" s="0"/>
      <c r="IE42" s="0"/>
      <c r="IF42" s="0"/>
      <c r="IG42" s="0"/>
      <c r="IH42" s="0"/>
      <c r="II42" s="0"/>
      <c r="IJ42" s="0"/>
      <c r="IK42" s="0"/>
      <c r="IL42" s="0"/>
      <c r="IM42" s="0"/>
      <c r="IN42" s="0"/>
      <c r="IO42" s="0"/>
      <c r="IP42" s="0"/>
      <c r="IQ42" s="0"/>
      <c r="IR42" s="0"/>
      <c r="IS42" s="0"/>
      <c r="IT42" s="0"/>
      <c r="IU42" s="0"/>
      <c r="IV42" s="0"/>
      <c r="IW42" s="0"/>
    </row>
    <row r="43" customFormat="false" ht="24" hidden="false" customHeight="true" outlineLevel="0" collapsed="false">
      <c r="A43" s="47" t="s">
        <v>100</v>
      </c>
      <c r="B43" s="47" t="n">
        <v>96.97</v>
      </c>
      <c r="C43" s="47" t="s">
        <v>40</v>
      </c>
      <c r="D43" s="47" t="str">
        <f aca="false">'контрол лист'!D42</f>
        <v>КИУ</v>
      </c>
      <c r="E43" s="47" t="n">
        <v>0</v>
      </c>
      <c r="F43" s="48" t="s">
        <v>42</v>
      </c>
      <c r="G43" s="50" t="n">
        <v>2</v>
      </c>
      <c r="H43" s="48" t="n">
        <v>0</v>
      </c>
      <c r="I43" s="48" t="s">
        <v>43</v>
      </c>
      <c r="J43" s="47" t="str">
        <f aca="false">'контрол лист'!J42</f>
        <v>АЛТ клей РОСС RU.АЯ12.Д02542</v>
      </c>
      <c r="K43" s="0"/>
      <c r="L43" s="0"/>
      <c r="M43" s="0"/>
      <c r="N43" s="0"/>
      <c r="O43" s="0"/>
      <c r="P43" s="0"/>
      <c r="Q43" s="0"/>
      <c r="R43" s="0"/>
      <c r="S43" s="0"/>
      <c r="T43" s="0"/>
      <c r="U43" s="0"/>
      <c r="V43" s="0"/>
      <c r="W43" s="0"/>
      <c r="X43" s="0"/>
      <c r="Y43" s="0"/>
      <c r="Z43" s="0"/>
      <c r="AA43" s="0"/>
      <c r="AB43" s="0"/>
      <c r="AC43" s="0"/>
      <c r="AD43" s="0"/>
      <c r="AE43" s="0"/>
      <c r="AF43" s="0"/>
      <c r="AG43" s="0"/>
      <c r="AH43" s="0"/>
      <c r="AI43" s="0"/>
      <c r="AJ43" s="0"/>
      <c r="AK43" s="0"/>
      <c r="AL43" s="0"/>
      <c r="AM43" s="0"/>
      <c r="AN43" s="0"/>
      <c r="AO43" s="0"/>
      <c r="AP43" s="0"/>
      <c r="AQ43" s="0"/>
      <c r="AR43" s="0"/>
      <c r="AS43" s="0"/>
      <c r="AT43" s="0"/>
      <c r="AU43" s="0"/>
      <c r="AV43" s="0"/>
      <c r="AW43" s="0"/>
      <c r="AX43" s="0"/>
      <c r="AY43" s="0"/>
      <c r="AZ43" s="0"/>
      <c r="BA43" s="0"/>
      <c r="BB43" s="0"/>
      <c r="BC43" s="0"/>
      <c r="BD43" s="0"/>
      <c r="BE43" s="0"/>
      <c r="BF43" s="0"/>
      <c r="BG43" s="0"/>
      <c r="BH43" s="0"/>
      <c r="BI43" s="0"/>
      <c r="BJ43" s="0"/>
      <c r="BK43" s="0"/>
      <c r="BL43" s="0"/>
      <c r="BM43" s="0"/>
      <c r="BN43" s="0"/>
      <c r="BO43" s="0"/>
      <c r="BP43" s="0"/>
      <c r="BQ43" s="0"/>
      <c r="BR43" s="0"/>
      <c r="BS43" s="0"/>
      <c r="BT43" s="0"/>
      <c r="BU43" s="0"/>
      <c r="BV43" s="0"/>
      <c r="BW43" s="0"/>
      <c r="BX43" s="0"/>
      <c r="BY43" s="0"/>
      <c r="BZ43" s="0"/>
      <c r="CA43" s="0"/>
      <c r="CB43" s="0"/>
      <c r="CC43" s="0"/>
      <c r="CD43" s="0"/>
      <c r="CE43" s="0"/>
      <c r="CF43" s="0"/>
      <c r="CG43" s="0"/>
      <c r="CH43" s="0"/>
      <c r="CI43" s="0"/>
      <c r="CJ43" s="0"/>
      <c r="CK43" s="0"/>
      <c r="CL43" s="0"/>
      <c r="CM43" s="0"/>
      <c r="CN43" s="0"/>
      <c r="CO43" s="0"/>
      <c r="CP43" s="0"/>
      <c r="CQ43" s="0"/>
      <c r="CR43" s="0"/>
      <c r="CS43" s="0"/>
      <c r="CT43" s="0"/>
      <c r="CU43" s="0"/>
      <c r="CV43" s="0"/>
      <c r="CW43" s="0"/>
      <c r="CX43" s="0"/>
      <c r="CY43" s="0"/>
      <c r="CZ43" s="0"/>
      <c r="DA43" s="0"/>
      <c r="DB43" s="0"/>
      <c r="DC43" s="0"/>
      <c r="DD43" s="0"/>
      <c r="DE43" s="0"/>
      <c r="DF43" s="0"/>
      <c r="DG43" s="0"/>
      <c r="DH43" s="0"/>
      <c r="DI43" s="0"/>
      <c r="DJ43" s="0"/>
      <c r="DK43" s="0"/>
      <c r="DL43" s="0"/>
      <c r="DM43" s="0"/>
      <c r="DN43" s="0"/>
      <c r="DO43" s="0"/>
      <c r="DP43" s="0"/>
      <c r="DQ43" s="0"/>
      <c r="DR43" s="0"/>
      <c r="DS43" s="0"/>
      <c r="DT43" s="0"/>
      <c r="DU43" s="0"/>
      <c r="DV43" s="0"/>
      <c r="DW43" s="0"/>
      <c r="DX43" s="0"/>
      <c r="DY43" s="0"/>
      <c r="DZ43" s="0"/>
      <c r="EA43" s="0"/>
      <c r="EB43" s="0"/>
      <c r="EC43" s="0"/>
      <c r="ED43" s="0"/>
      <c r="EE43" s="0"/>
      <c r="EF43" s="0"/>
      <c r="EG43" s="0"/>
      <c r="EH43" s="0"/>
      <c r="EI43" s="0"/>
      <c r="EJ43" s="0"/>
      <c r="EK43" s="0"/>
      <c r="EL43" s="0"/>
      <c r="EM43" s="0"/>
      <c r="EN43" s="0"/>
      <c r="EO43" s="0"/>
      <c r="EP43" s="0"/>
      <c r="EQ43" s="0"/>
      <c r="ER43" s="0"/>
      <c r="ES43" s="0"/>
      <c r="ET43" s="0"/>
      <c r="EU43" s="0"/>
      <c r="EV43" s="0"/>
      <c r="EW43" s="0"/>
      <c r="EX43" s="0"/>
      <c r="EY43" s="0"/>
      <c r="EZ43" s="0"/>
      <c r="FA43" s="0"/>
      <c r="FB43" s="0"/>
      <c r="FC43" s="0"/>
      <c r="FD43" s="0"/>
      <c r="FE43" s="0"/>
      <c r="FF43" s="0"/>
      <c r="FG43" s="0"/>
      <c r="FH43" s="0"/>
      <c r="FI43" s="0"/>
      <c r="FJ43" s="0"/>
      <c r="FK43" s="0"/>
      <c r="FL43" s="0"/>
      <c r="FM43" s="0"/>
      <c r="FN43" s="0"/>
      <c r="FO43" s="0"/>
      <c r="FP43" s="0"/>
      <c r="FQ43" s="0"/>
      <c r="FR43" s="0"/>
      <c r="FS43" s="0"/>
      <c r="FT43" s="0"/>
      <c r="FU43" s="0"/>
      <c r="FV43" s="0"/>
      <c r="FW43" s="0"/>
      <c r="FX43" s="0"/>
      <c r="FY43" s="0"/>
      <c r="FZ43" s="0"/>
      <c r="GA43" s="0"/>
      <c r="GB43" s="0"/>
      <c r="GC43" s="0"/>
      <c r="GD43" s="0"/>
      <c r="GE43" s="0"/>
      <c r="GF43" s="0"/>
      <c r="GG43" s="0"/>
      <c r="GH43" s="0"/>
      <c r="GI43" s="0"/>
      <c r="GJ43" s="0"/>
      <c r="GK43" s="0"/>
      <c r="GL43" s="0"/>
      <c r="GM43" s="0"/>
      <c r="GN43" s="0"/>
      <c r="GO43" s="0"/>
      <c r="GP43" s="0"/>
      <c r="GQ43" s="0"/>
      <c r="GR43" s="0"/>
      <c r="GS43" s="0"/>
      <c r="GT43" s="0"/>
      <c r="GU43" s="0"/>
      <c r="GV43" s="0"/>
      <c r="GW43" s="0"/>
      <c r="GX43" s="0"/>
      <c r="GY43" s="0"/>
      <c r="GZ43" s="0"/>
      <c r="HA43" s="0"/>
      <c r="HB43" s="0"/>
      <c r="HC43" s="0"/>
      <c r="HD43" s="0"/>
      <c r="HE43" s="0"/>
      <c r="HF43" s="0"/>
      <c r="HG43" s="0"/>
      <c r="HH43" s="0"/>
      <c r="HI43" s="0"/>
      <c r="HJ43" s="0"/>
      <c r="HK43" s="0"/>
      <c r="HL43" s="0"/>
      <c r="HM43" s="0"/>
      <c r="HN43" s="0"/>
      <c r="HO43" s="0"/>
      <c r="HP43" s="0"/>
      <c r="HQ43" s="0"/>
      <c r="HR43" s="0"/>
      <c r="HS43" s="0"/>
      <c r="HT43" s="0"/>
      <c r="HU43" s="0"/>
      <c r="HV43" s="0"/>
      <c r="HW43" s="0"/>
      <c r="HX43" s="0"/>
      <c r="HY43" s="0"/>
      <c r="HZ43" s="0"/>
      <c r="IA43" s="0"/>
      <c r="IB43" s="0"/>
      <c r="IC43" s="0"/>
      <c r="ID43" s="0"/>
      <c r="IE43" s="0"/>
      <c r="IF43" s="0"/>
      <c r="IG43" s="0"/>
      <c r="IH43" s="0"/>
      <c r="II43" s="0"/>
      <c r="IJ43" s="0"/>
      <c r="IK43" s="0"/>
      <c r="IL43" s="0"/>
      <c r="IM43" s="0"/>
      <c r="IN43" s="0"/>
      <c r="IO43" s="0"/>
      <c r="IP43" s="0"/>
      <c r="IQ43" s="0"/>
      <c r="IR43" s="0"/>
      <c r="IS43" s="0"/>
      <c r="IT43" s="0"/>
      <c r="IU43" s="0"/>
      <c r="IV43" s="0"/>
      <c r="IW43" s="0"/>
    </row>
    <row r="44" customFormat="false" ht="24" hidden="false" customHeight="true" outlineLevel="0" collapsed="false">
      <c r="A44" s="47" t="s">
        <v>101</v>
      </c>
      <c r="B44" s="47" t="s">
        <v>102</v>
      </c>
      <c r="C44" s="47" t="s">
        <v>40</v>
      </c>
      <c r="D44" s="47" t="str">
        <f aca="false">'контрол лист'!D43</f>
        <v>КИУ</v>
      </c>
      <c r="E44" s="47" t="n">
        <v>0</v>
      </c>
      <c r="F44" s="48" t="s">
        <v>42</v>
      </c>
      <c r="G44" s="50" t="n">
        <v>3</v>
      </c>
      <c r="H44" s="48" t="n">
        <v>0</v>
      </c>
      <c r="I44" s="48" t="s">
        <v>43</v>
      </c>
      <c r="J44" s="47" t="str">
        <f aca="false">'контрол лист'!J43</f>
        <v>АЛТ клей РОСС RU.АЯ12.Д02542</v>
      </c>
      <c r="K44" s="0"/>
      <c r="L44" s="0"/>
      <c r="M44" s="0"/>
      <c r="N44" s="0"/>
      <c r="O44" s="0"/>
      <c r="P44" s="0"/>
      <c r="Q44" s="0"/>
      <c r="R44" s="0"/>
      <c r="S44" s="0"/>
      <c r="T44" s="0"/>
      <c r="U44" s="0"/>
      <c r="V44" s="0"/>
      <c r="W44" s="0"/>
      <c r="X44" s="0"/>
      <c r="Y44" s="0"/>
      <c r="Z44" s="0"/>
      <c r="AA44" s="0"/>
      <c r="AB44" s="0"/>
      <c r="AC44" s="0"/>
      <c r="AD44" s="0"/>
      <c r="AE44" s="0"/>
      <c r="AF44" s="0"/>
      <c r="AG44" s="0"/>
      <c r="AH44" s="0"/>
      <c r="AI44" s="0"/>
      <c r="AJ44" s="0"/>
      <c r="AK44" s="0"/>
      <c r="AL44" s="0"/>
      <c r="AM44" s="0"/>
      <c r="AN44" s="0"/>
      <c r="AO44" s="0"/>
      <c r="AP44" s="0"/>
      <c r="AQ44" s="0"/>
      <c r="AR44" s="0"/>
      <c r="AS44" s="0"/>
      <c r="AT44" s="0"/>
      <c r="AU44" s="0"/>
      <c r="AV44" s="0"/>
      <c r="AW44" s="0"/>
      <c r="AX44" s="0"/>
      <c r="AY44" s="0"/>
      <c r="AZ44" s="0"/>
      <c r="BA44" s="0"/>
      <c r="BB44" s="0"/>
      <c r="BC44" s="0"/>
      <c r="BD44" s="0"/>
      <c r="BE44" s="0"/>
      <c r="BF44" s="0"/>
      <c r="BG44" s="0"/>
      <c r="BH44" s="0"/>
      <c r="BI44" s="0"/>
      <c r="BJ44" s="0"/>
      <c r="BK44" s="0"/>
      <c r="BL44" s="0"/>
      <c r="BM44" s="0"/>
      <c r="BN44" s="0"/>
      <c r="BO44" s="0"/>
      <c r="BP44" s="0"/>
      <c r="BQ44" s="0"/>
      <c r="BR44" s="0"/>
      <c r="BS44" s="0"/>
      <c r="BT44" s="0"/>
      <c r="BU44" s="0"/>
      <c r="BV44" s="0"/>
      <c r="BW44" s="0"/>
      <c r="BX44" s="0"/>
      <c r="BY44" s="0"/>
      <c r="BZ44" s="0"/>
      <c r="CA44" s="0"/>
      <c r="CB44" s="0"/>
      <c r="CC44" s="0"/>
      <c r="CD44" s="0"/>
      <c r="CE44" s="0"/>
      <c r="CF44" s="0"/>
      <c r="CG44" s="0"/>
      <c r="CH44" s="0"/>
      <c r="CI44" s="0"/>
      <c r="CJ44" s="0"/>
      <c r="CK44" s="0"/>
      <c r="CL44" s="0"/>
      <c r="CM44" s="0"/>
      <c r="CN44" s="0"/>
      <c r="CO44" s="0"/>
      <c r="CP44" s="0"/>
      <c r="CQ44" s="0"/>
      <c r="CR44" s="0"/>
      <c r="CS44" s="0"/>
      <c r="CT44" s="0"/>
      <c r="CU44" s="0"/>
      <c r="CV44" s="0"/>
      <c r="CW44" s="0"/>
      <c r="CX44" s="0"/>
      <c r="CY44" s="0"/>
      <c r="CZ44" s="0"/>
      <c r="DA44" s="0"/>
      <c r="DB44" s="0"/>
      <c r="DC44" s="0"/>
      <c r="DD44" s="0"/>
      <c r="DE44" s="0"/>
      <c r="DF44" s="0"/>
      <c r="DG44" s="0"/>
      <c r="DH44" s="0"/>
      <c r="DI44" s="0"/>
      <c r="DJ44" s="0"/>
      <c r="DK44" s="0"/>
      <c r="DL44" s="0"/>
      <c r="DM44" s="0"/>
      <c r="DN44" s="0"/>
      <c r="DO44" s="0"/>
      <c r="DP44" s="0"/>
      <c r="DQ44" s="0"/>
      <c r="DR44" s="0"/>
      <c r="DS44" s="0"/>
      <c r="DT44" s="0"/>
      <c r="DU44" s="0"/>
      <c r="DV44" s="0"/>
      <c r="DW44" s="0"/>
      <c r="DX44" s="0"/>
      <c r="DY44" s="0"/>
      <c r="DZ44" s="0"/>
      <c r="EA44" s="0"/>
      <c r="EB44" s="0"/>
      <c r="EC44" s="0"/>
      <c r="ED44" s="0"/>
      <c r="EE44" s="0"/>
      <c r="EF44" s="0"/>
      <c r="EG44" s="0"/>
      <c r="EH44" s="0"/>
      <c r="EI44" s="0"/>
      <c r="EJ44" s="0"/>
      <c r="EK44" s="0"/>
      <c r="EL44" s="0"/>
      <c r="EM44" s="0"/>
      <c r="EN44" s="0"/>
      <c r="EO44" s="0"/>
      <c r="EP44" s="0"/>
      <c r="EQ44" s="0"/>
      <c r="ER44" s="0"/>
      <c r="ES44" s="0"/>
      <c r="ET44" s="0"/>
      <c r="EU44" s="0"/>
      <c r="EV44" s="0"/>
      <c r="EW44" s="0"/>
      <c r="EX44" s="0"/>
      <c r="EY44" s="0"/>
      <c r="EZ44" s="0"/>
      <c r="FA44" s="0"/>
      <c r="FB44" s="0"/>
      <c r="FC44" s="0"/>
      <c r="FD44" s="0"/>
      <c r="FE44" s="0"/>
      <c r="FF44" s="0"/>
      <c r="FG44" s="0"/>
      <c r="FH44" s="0"/>
      <c r="FI44" s="0"/>
      <c r="FJ44" s="0"/>
      <c r="FK44" s="0"/>
      <c r="FL44" s="0"/>
      <c r="FM44" s="0"/>
      <c r="FN44" s="0"/>
      <c r="FO44" s="0"/>
      <c r="FP44" s="0"/>
      <c r="FQ44" s="0"/>
      <c r="FR44" s="0"/>
      <c r="FS44" s="0"/>
      <c r="FT44" s="0"/>
      <c r="FU44" s="0"/>
      <c r="FV44" s="0"/>
      <c r="FW44" s="0"/>
      <c r="FX44" s="0"/>
      <c r="FY44" s="0"/>
      <c r="FZ44" s="0"/>
      <c r="GA44" s="0"/>
      <c r="GB44" s="0"/>
      <c r="GC44" s="0"/>
      <c r="GD44" s="0"/>
      <c r="GE44" s="0"/>
      <c r="GF44" s="0"/>
      <c r="GG44" s="0"/>
      <c r="GH44" s="0"/>
      <c r="GI44" s="0"/>
      <c r="GJ44" s="0"/>
      <c r="GK44" s="0"/>
      <c r="GL44" s="0"/>
      <c r="GM44" s="0"/>
      <c r="GN44" s="0"/>
      <c r="GO44" s="0"/>
      <c r="GP44" s="0"/>
      <c r="GQ44" s="0"/>
      <c r="GR44" s="0"/>
      <c r="GS44" s="0"/>
      <c r="GT44" s="0"/>
      <c r="GU44" s="0"/>
      <c r="GV44" s="0"/>
      <c r="GW44" s="0"/>
      <c r="GX44" s="0"/>
      <c r="GY44" s="0"/>
      <c r="GZ44" s="0"/>
      <c r="HA44" s="0"/>
      <c r="HB44" s="0"/>
      <c r="HC44" s="0"/>
      <c r="HD44" s="0"/>
      <c r="HE44" s="0"/>
      <c r="HF44" s="0"/>
      <c r="HG44" s="0"/>
      <c r="HH44" s="0"/>
      <c r="HI44" s="0"/>
      <c r="HJ44" s="0"/>
      <c r="HK44" s="0"/>
      <c r="HL44" s="0"/>
      <c r="HM44" s="0"/>
      <c r="HN44" s="0"/>
      <c r="HO44" s="0"/>
      <c r="HP44" s="0"/>
      <c r="HQ44" s="0"/>
      <c r="HR44" s="0"/>
      <c r="HS44" s="0"/>
      <c r="HT44" s="0"/>
      <c r="HU44" s="0"/>
      <c r="HV44" s="0"/>
      <c r="HW44" s="0"/>
      <c r="HX44" s="0"/>
      <c r="HY44" s="0"/>
      <c r="HZ44" s="0"/>
      <c r="IA44" s="0"/>
      <c r="IB44" s="0"/>
      <c r="IC44" s="0"/>
      <c r="ID44" s="0"/>
      <c r="IE44" s="0"/>
      <c r="IF44" s="0"/>
      <c r="IG44" s="0"/>
      <c r="IH44" s="0"/>
      <c r="II44" s="0"/>
      <c r="IJ44" s="0"/>
      <c r="IK44" s="0"/>
      <c r="IL44" s="0"/>
      <c r="IM44" s="0"/>
      <c r="IN44" s="0"/>
      <c r="IO44" s="0"/>
      <c r="IP44" s="0"/>
      <c r="IQ44" s="0"/>
      <c r="IR44" s="0"/>
      <c r="IS44" s="0"/>
      <c r="IT44" s="0"/>
      <c r="IU44" s="0"/>
      <c r="IV44" s="0"/>
      <c r="IW44" s="0"/>
    </row>
    <row r="45" customFormat="false" ht="24" hidden="false" customHeight="true" outlineLevel="0" collapsed="false">
      <c r="A45" s="47" t="s">
        <v>103</v>
      </c>
      <c r="B45" s="47" t="s">
        <v>104</v>
      </c>
      <c r="C45" s="47" t="s">
        <v>40</v>
      </c>
      <c r="D45" s="47" t="str">
        <f aca="false">'контрол лист'!D44</f>
        <v>КИУ</v>
      </c>
      <c r="E45" s="47" t="n">
        <v>0</v>
      </c>
      <c r="F45" s="48" t="s">
        <v>42</v>
      </c>
      <c r="G45" s="50" t="n">
        <v>4</v>
      </c>
      <c r="H45" s="48" t="n">
        <v>0</v>
      </c>
      <c r="I45" s="48" t="s">
        <v>43</v>
      </c>
      <c r="J45" s="47" t="str">
        <f aca="false">'контрол лист'!J44</f>
        <v>АЛТ клей РОСС RU.АЯ12.Д02542</v>
      </c>
      <c r="K45" s="0"/>
      <c r="L45" s="0"/>
      <c r="M45" s="0"/>
      <c r="N45" s="0"/>
      <c r="O45" s="0"/>
      <c r="P45" s="0"/>
      <c r="Q45" s="0"/>
      <c r="R45" s="0"/>
      <c r="S45" s="0"/>
      <c r="T45" s="0"/>
      <c r="U45" s="0"/>
      <c r="V45" s="0"/>
      <c r="W45" s="0"/>
      <c r="X45" s="0"/>
      <c r="Y45" s="0"/>
      <c r="Z45" s="0"/>
      <c r="AA45" s="0"/>
      <c r="AB45" s="0"/>
      <c r="AC45" s="0"/>
      <c r="AD45" s="0"/>
      <c r="AE45" s="0"/>
      <c r="AF45" s="0"/>
      <c r="AG45" s="0"/>
      <c r="AH45" s="0"/>
      <c r="AI45" s="0"/>
      <c r="AJ45" s="0"/>
      <c r="AK45" s="0"/>
      <c r="AL45" s="0"/>
      <c r="AM45" s="0"/>
      <c r="AN45" s="0"/>
      <c r="AO45" s="0"/>
      <c r="AP45" s="0"/>
      <c r="AQ45" s="0"/>
      <c r="AR45" s="0"/>
      <c r="AS45" s="0"/>
      <c r="AT45" s="0"/>
      <c r="AU45" s="0"/>
      <c r="AV45" s="0"/>
      <c r="AW45" s="0"/>
      <c r="AX45" s="0"/>
      <c r="AY45" s="0"/>
      <c r="AZ45" s="0"/>
      <c r="BA45" s="0"/>
      <c r="BB45" s="0"/>
      <c r="BC45" s="0"/>
      <c r="BD45" s="0"/>
      <c r="BE45" s="0"/>
      <c r="BF45" s="0"/>
      <c r="BG45" s="0"/>
      <c r="BH45" s="0"/>
      <c r="BI45" s="0"/>
      <c r="BJ45" s="0"/>
      <c r="BK45" s="0"/>
      <c r="BL45" s="0"/>
      <c r="BM45" s="0"/>
      <c r="BN45" s="0"/>
      <c r="BO45" s="0"/>
      <c r="BP45" s="0"/>
      <c r="BQ45" s="0"/>
      <c r="BR45" s="0"/>
      <c r="BS45" s="0"/>
      <c r="BT45" s="0"/>
      <c r="BU45" s="0"/>
      <c r="BV45" s="0"/>
      <c r="BW45" s="0"/>
      <c r="BX45" s="0"/>
      <c r="BY45" s="0"/>
      <c r="BZ45" s="0"/>
      <c r="CA45" s="0"/>
      <c r="CB45" s="0"/>
      <c r="CC45" s="0"/>
      <c r="CD45" s="0"/>
      <c r="CE45" s="0"/>
      <c r="CF45" s="0"/>
      <c r="CG45" s="0"/>
      <c r="CH45" s="0"/>
      <c r="CI45" s="0"/>
      <c r="CJ45" s="0"/>
      <c r="CK45" s="0"/>
      <c r="CL45" s="0"/>
      <c r="CM45" s="0"/>
      <c r="CN45" s="0"/>
      <c r="CO45" s="0"/>
      <c r="CP45" s="0"/>
      <c r="CQ45" s="0"/>
      <c r="CR45" s="0"/>
      <c r="CS45" s="0"/>
      <c r="CT45" s="0"/>
      <c r="CU45" s="0"/>
      <c r="CV45" s="0"/>
      <c r="CW45" s="0"/>
      <c r="CX45" s="0"/>
      <c r="CY45" s="0"/>
      <c r="CZ45" s="0"/>
      <c r="DA45" s="0"/>
      <c r="DB45" s="0"/>
      <c r="DC45" s="0"/>
      <c r="DD45" s="0"/>
      <c r="DE45" s="0"/>
      <c r="DF45" s="0"/>
      <c r="DG45" s="0"/>
      <c r="DH45" s="0"/>
      <c r="DI45" s="0"/>
      <c r="DJ45" s="0"/>
      <c r="DK45" s="0"/>
      <c r="DL45" s="0"/>
      <c r="DM45" s="0"/>
      <c r="DN45" s="0"/>
      <c r="DO45" s="0"/>
      <c r="DP45" s="0"/>
      <c r="DQ45" s="0"/>
      <c r="DR45" s="0"/>
      <c r="DS45" s="0"/>
      <c r="DT45" s="0"/>
      <c r="DU45" s="0"/>
      <c r="DV45" s="0"/>
      <c r="DW45" s="0"/>
      <c r="DX45" s="0"/>
      <c r="DY45" s="0"/>
      <c r="DZ45" s="0"/>
      <c r="EA45" s="0"/>
      <c r="EB45" s="0"/>
      <c r="EC45" s="0"/>
      <c r="ED45" s="0"/>
      <c r="EE45" s="0"/>
      <c r="EF45" s="0"/>
      <c r="EG45" s="0"/>
      <c r="EH45" s="0"/>
      <c r="EI45" s="0"/>
      <c r="EJ45" s="0"/>
      <c r="EK45" s="0"/>
      <c r="EL45" s="0"/>
      <c r="EM45" s="0"/>
      <c r="EN45" s="0"/>
      <c r="EO45" s="0"/>
      <c r="EP45" s="0"/>
      <c r="EQ45" s="0"/>
      <c r="ER45" s="0"/>
      <c r="ES45" s="0"/>
      <c r="ET45" s="0"/>
      <c r="EU45" s="0"/>
      <c r="EV45" s="0"/>
      <c r="EW45" s="0"/>
      <c r="EX45" s="0"/>
      <c r="EY45" s="0"/>
      <c r="EZ45" s="0"/>
      <c r="FA45" s="0"/>
      <c r="FB45" s="0"/>
      <c r="FC45" s="0"/>
      <c r="FD45" s="0"/>
      <c r="FE45" s="0"/>
      <c r="FF45" s="0"/>
      <c r="FG45" s="0"/>
      <c r="FH45" s="0"/>
      <c r="FI45" s="0"/>
      <c r="FJ45" s="0"/>
      <c r="FK45" s="0"/>
      <c r="FL45" s="0"/>
      <c r="FM45" s="0"/>
      <c r="FN45" s="0"/>
      <c r="FO45" s="0"/>
      <c r="FP45" s="0"/>
      <c r="FQ45" s="0"/>
      <c r="FR45" s="0"/>
      <c r="FS45" s="0"/>
      <c r="FT45" s="0"/>
      <c r="FU45" s="0"/>
      <c r="FV45" s="0"/>
      <c r="FW45" s="0"/>
      <c r="FX45" s="0"/>
      <c r="FY45" s="0"/>
      <c r="FZ45" s="0"/>
      <c r="GA45" s="0"/>
      <c r="GB45" s="0"/>
      <c r="GC45" s="0"/>
      <c r="GD45" s="0"/>
      <c r="GE45" s="0"/>
      <c r="GF45" s="0"/>
      <c r="GG45" s="0"/>
      <c r="GH45" s="0"/>
      <c r="GI45" s="0"/>
      <c r="GJ45" s="0"/>
      <c r="GK45" s="0"/>
      <c r="GL45" s="0"/>
      <c r="GM45" s="0"/>
      <c r="GN45" s="0"/>
      <c r="GO45" s="0"/>
      <c r="GP45" s="0"/>
      <c r="GQ45" s="0"/>
      <c r="GR45" s="0"/>
      <c r="GS45" s="0"/>
      <c r="GT45" s="0"/>
      <c r="GU45" s="0"/>
      <c r="GV45" s="0"/>
      <c r="GW45" s="0"/>
      <c r="GX45" s="0"/>
      <c r="GY45" s="0"/>
      <c r="GZ45" s="0"/>
      <c r="HA45" s="0"/>
      <c r="HB45" s="0"/>
      <c r="HC45" s="0"/>
      <c r="HD45" s="0"/>
      <c r="HE45" s="0"/>
      <c r="HF45" s="0"/>
      <c r="HG45" s="0"/>
      <c r="HH45" s="0"/>
      <c r="HI45" s="0"/>
      <c r="HJ45" s="0"/>
      <c r="HK45" s="0"/>
      <c r="HL45" s="0"/>
      <c r="HM45" s="0"/>
      <c r="HN45" s="0"/>
      <c r="HO45" s="0"/>
      <c r="HP45" s="0"/>
      <c r="HQ45" s="0"/>
      <c r="HR45" s="0"/>
      <c r="HS45" s="0"/>
      <c r="HT45" s="0"/>
      <c r="HU45" s="0"/>
      <c r="HV45" s="0"/>
      <c r="HW45" s="0"/>
      <c r="HX45" s="0"/>
      <c r="HY45" s="0"/>
      <c r="HZ45" s="0"/>
      <c r="IA45" s="0"/>
      <c r="IB45" s="0"/>
      <c r="IC45" s="0"/>
      <c r="ID45" s="0"/>
      <c r="IE45" s="0"/>
      <c r="IF45" s="0"/>
      <c r="IG45" s="0"/>
      <c r="IH45" s="0"/>
      <c r="II45" s="0"/>
      <c r="IJ45" s="0"/>
      <c r="IK45" s="0"/>
      <c r="IL45" s="0"/>
      <c r="IM45" s="0"/>
      <c r="IN45" s="0"/>
      <c r="IO45" s="0"/>
      <c r="IP45" s="0"/>
      <c r="IQ45" s="0"/>
      <c r="IR45" s="0"/>
      <c r="IS45" s="0"/>
      <c r="IT45" s="0"/>
      <c r="IU45" s="0"/>
      <c r="IV45" s="0"/>
      <c r="IW45" s="0"/>
    </row>
    <row r="46" customFormat="false" ht="36" hidden="false" customHeight="true" outlineLevel="0" collapsed="false">
      <c r="A46" s="47" t="s">
        <v>105</v>
      </c>
      <c r="B46" s="47" t="s">
        <v>106</v>
      </c>
      <c r="C46" s="47" t="s">
        <v>107</v>
      </c>
      <c r="D46" s="47" t="str">
        <f aca="false">'контрол лист'!D45</f>
        <v>КИУ</v>
      </c>
      <c r="E46" s="47" t="n">
        <v>0</v>
      </c>
      <c r="F46" s="48" t="s">
        <v>42</v>
      </c>
      <c r="G46" s="47" t="n">
        <v>8</v>
      </c>
      <c r="H46" s="48" t="n">
        <v>0</v>
      </c>
      <c r="I46" s="48" t="s">
        <v>43</v>
      </c>
      <c r="J46" s="47" t="s">
        <v>108</v>
      </c>
      <c r="K46" s="0"/>
      <c r="L46" s="0"/>
      <c r="M46" s="0"/>
      <c r="N46" s="0"/>
      <c r="O46" s="0"/>
      <c r="P46" s="0"/>
      <c r="Q46" s="0"/>
      <c r="R46" s="0"/>
      <c r="S46" s="0"/>
      <c r="T46" s="0"/>
      <c r="U46" s="0"/>
      <c r="V46" s="0"/>
      <c r="W46" s="0"/>
      <c r="X46" s="0"/>
      <c r="Y46" s="0"/>
      <c r="Z46" s="0"/>
      <c r="AA46" s="0"/>
      <c r="AB46" s="0"/>
      <c r="AC46" s="0"/>
      <c r="AD46" s="0"/>
      <c r="AE46" s="0"/>
      <c r="AF46" s="0"/>
      <c r="AG46" s="0"/>
      <c r="AH46" s="0"/>
      <c r="AI46" s="0"/>
      <c r="AJ46" s="0"/>
      <c r="AK46" s="0"/>
      <c r="AL46" s="0"/>
      <c r="AM46" s="0"/>
      <c r="AN46" s="0"/>
      <c r="AO46" s="0"/>
      <c r="AP46" s="0"/>
      <c r="AQ46" s="0"/>
      <c r="AR46" s="0"/>
      <c r="AS46" s="0"/>
      <c r="AT46" s="0"/>
      <c r="AU46" s="0"/>
      <c r="AV46" s="0"/>
      <c r="AW46" s="0"/>
      <c r="AX46" s="0"/>
      <c r="AY46" s="0"/>
      <c r="AZ46" s="0"/>
      <c r="BA46" s="0"/>
      <c r="BB46" s="0"/>
      <c r="BC46" s="0"/>
      <c r="BD46" s="0"/>
      <c r="BE46" s="0"/>
      <c r="BF46" s="0"/>
      <c r="BG46" s="0"/>
      <c r="BH46" s="0"/>
      <c r="BI46" s="0"/>
      <c r="BJ46" s="0"/>
      <c r="BK46" s="0"/>
      <c r="BL46" s="0"/>
      <c r="BM46" s="0"/>
      <c r="BN46" s="0"/>
      <c r="BO46" s="0"/>
      <c r="BP46" s="0"/>
      <c r="BQ46" s="0"/>
      <c r="BR46" s="0"/>
      <c r="BS46" s="0"/>
      <c r="BT46" s="0"/>
      <c r="BU46" s="0"/>
      <c r="BV46" s="0"/>
      <c r="BW46" s="0"/>
      <c r="BX46" s="0"/>
      <c r="BY46" s="0"/>
      <c r="BZ46" s="0"/>
      <c r="CA46" s="0"/>
      <c r="CB46" s="0"/>
      <c r="CC46" s="0"/>
      <c r="CD46" s="0"/>
      <c r="CE46" s="0"/>
      <c r="CF46" s="0"/>
      <c r="CG46" s="0"/>
      <c r="CH46" s="0"/>
      <c r="CI46" s="0"/>
      <c r="CJ46" s="0"/>
      <c r="CK46" s="0"/>
      <c r="CL46" s="0"/>
      <c r="CM46" s="0"/>
      <c r="CN46" s="0"/>
      <c r="CO46" s="0"/>
      <c r="CP46" s="0"/>
      <c r="CQ46" s="0"/>
      <c r="CR46" s="0"/>
      <c r="CS46" s="0"/>
      <c r="CT46" s="0"/>
      <c r="CU46" s="0"/>
      <c r="CV46" s="0"/>
      <c r="CW46" s="0"/>
      <c r="CX46" s="0"/>
      <c r="CY46" s="0"/>
      <c r="CZ46" s="0"/>
      <c r="DA46" s="0"/>
      <c r="DB46" s="0"/>
      <c r="DC46" s="0"/>
      <c r="DD46" s="0"/>
      <c r="DE46" s="0"/>
      <c r="DF46" s="0"/>
      <c r="DG46" s="0"/>
      <c r="DH46" s="0"/>
      <c r="DI46" s="0"/>
      <c r="DJ46" s="0"/>
      <c r="DK46" s="0"/>
      <c r="DL46" s="0"/>
      <c r="DM46" s="0"/>
      <c r="DN46" s="0"/>
      <c r="DO46" s="0"/>
      <c r="DP46" s="0"/>
      <c r="DQ46" s="0"/>
      <c r="DR46" s="0"/>
      <c r="DS46" s="0"/>
      <c r="DT46" s="0"/>
      <c r="DU46" s="0"/>
      <c r="DV46" s="0"/>
      <c r="DW46" s="0"/>
      <c r="DX46" s="0"/>
      <c r="DY46" s="0"/>
      <c r="DZ46" s="0"/>
      <c r="EA46" s="0"/>
      <c r="EB46" s="0"/>
      <c r="EC46" s="0"/>
      <c r="ED46" s="0"/>
      <c r="EE46" s="0"/>
      <c r="EF46" s="0"/>
      <c r="EG46" s="0"/>
      <c r="EH46" s="0"/>
      <c r="EI46" s="0"/>
      <c r="EJ46" s="0"/>
      <c r="EK46" s="0"/>
      <c r="EL46" s="0"/>
      <c r="EM46" s="0"/>
      <c r="EN46" s="0"/>
      <c r="EO46" s="0"/>
      <c r="EP46" s="0"/>
      <c r="EQ46" s="0"/>
      <c r="ER46" s="0"/>
      <c r="ES46" s="0"/>
      <c r="ET46" s="0"/>
      <c r="EU46" s="0"/>
      <c r="EV46" s="0"/>
      <c r="EW46" s="0"/>
      <c r="EX46" s="0"/>
      <c r="EY46" s="0"/>
      <c r="EZ46" s="0"/>
      <c r="FA46" s="0"/>
      <c r="FB46" s="0"/>
      <c r="FC46" s="0"/>
      <c r="FD46" s="0"/>
      <c r="FE46" s="0"/>
      <c r="FF46" s="0"/>
      <c r="FG46" s="0"/>
      <c r="FH46" s="0"/>
      <c r="FI46" s="0"/>
      <c r="FJ46" s="0"/>
      <c r="FK46" s="0"/>
      <c r="FL46" s="0"/>
      <c r="FM46" s="0"/>
      <c r="FN46" s="0"/>
      <c r="FO46" s="0"/>
      <c r="FP46" s="0"/>
      <c r="FQ46" s="0"/>
      <c r="FR46" s="0"/>
      <c r="FS46" s="0"/>
      <c r="FT46" s="0"/>
      <c r="FU46" s="0"/>
      <c r="FV46" s="0"/>
      <c r="FW46" s="0"/>
      <c r="FX46" s="0"/>
      <c r="FY46" s="0"/>
      <c r="FZ46" s="0"/>
      <c r="GA46" s="0"/>
      <c r="GB46" s="0"/>
      <c r="GC46" s="0"/>
      <c r="GD46" s="0"/>
      <c r="GE46" s="0"/>
      <c r="GF46" s="0"/>
      <c r="GG46" s="0"/>
      <c r="GH46" s="0"/>
      <c r="GI46" s="0"/>
      <c r="GJ46" s="0"/>
      <c r="GK46" s="0"/>
      <c r="GL46" s="0"/>
      <c r="GM46" s="0"/>
      <c r="GN46" s="0"/>
      <c r="GO46" s="0"/>
      <c r="GP46" s="0"/>
      <c r="GQ46" s="0"/>
      <c r="GR46" s="0"/>
      <c r="GS46" s="0"/>
      <c r="GT46" s="0"/>
      <c r="GU46" s="0"/>
      <c r="GV46" s="0"/>
      <c r="GW46" s="0"/>
      <c r="GX46" s="0"/>
      <c r="GY46" s="0"/>
      <c r="GZ46" s="0"/>
      <c r="HA46" s="0"/>
      <c r="HB46" s="0"/>
      <c r="HC46" s="0"/>
      <c r="HD46" s="0"/>
      <c r="HE46" s="0"/>
      <c r="HF46" s="0"/>
      <c r="HG46" s="0"/>
      <c r="HH46" s="0"/>
      <c r="HI46" s="0"/>
      <c r="HJ46" s="0"/>
      <c r="HK46" s="0"/>
      <c r="HL46" s="0"/>
      <c r="HM46" s="0"/>
      <c r="HN46" s="0"/>
      <c r="HO46" s="0"/>
      <c r="HP46" s="0"/>
      <c r="HQ46" s="0"/>
      <c r="HR46" s="0"/>
      <c r="HS46" s="0"/>
      <c r="HT46" s="0"/>
      <c r="HU46" s="0"/>
      <c r="HV46" s="0"/>
      <c r="HW46" s="0"/>
      <c r="HX46" s="0"/>
      <c r="HY46" s="0"/>
      <c r="HZ46" s="0"/>
      <c r="IA46" s="0"/>
      <c r="IB46" s="0"/>
      <c r="IC46" s="0"/>
      <c r="ID46" s="0"/>
      <c r="IE46" s="0"/>
      <c r="IF46" s="0"/>
      <c r="IG46" s="0"/>
      <c r="IH46" s="0"/>
      <c r="II46" s="0"/>
      <c r="IJ46" s="0"/>
      <c r="IK46" s="0"/>
      <c r="IL46" s="0"/>
      <c r="IM46" s="0"/>
      <c r="IN46" s="0"/>
      <c r="IO46" s="0"/>
      <c r="IP46" s="0"/>
      <c r="IQ46" s="0"/>
      <c r="IR46" s="0"/>
      <c r="IS46" s="0"/>
      <c r="IT46" s="0"/>
      <c r="IU46" s="0"/>
      <c r="IV46" s="0"/>
      <c r="IW46" s="0"/>
    </row>
    <row r="47" customFormat="false" ht="24" hidden="false" customHeight="true" outlineLevel="0" collapsed="false">
      <c r="A47" s="47" t="s">
        <v>109</v>
      </c>
      <c r="B47" s="47" t="s">
        <v>110</v>
      </c>
      <c r="C47" s="47" t="s">
        <v>107</v>
      </c>
      <c r="D47" s="47" t="str">
        <f aca="false">'контрол лист'!D46</f>
        <v>КИУ</v>
      </c>
      <c r="E47" s="47" t="n">
        <v>0</v>
      </c>
      <c r="F47" s="48" t="s">
        <v>42</v>
      </c>
      <c r="G47" s="47" t="n">
        <v>10</v>
      </c>
      <c r="H47" s="48" t="n">
        <v>0</v>
      </c>
      <c r="I47" s="48" t="s">
        <v>43</v>
      </c>
      <c r="J47" s="47" t="str">
        <f aca="false">'контрол лист'!J46</f>
        <v>Бродифакум 0,005% РОСС RU Д-RU.АД37.В.11289/19</v>
      </c>
      <c r="K47" s="0"/>
      <c r="L47" s="0"/>
      <c r="M47" s="0"/>
      <c r="N47" s="0"/>
      <c r="O47" s="0"/>
      <c r="P47" s="0"/>
      <c r="Q47" s="0"/>
      <c r="R47" s="0"/>
      <c r="S47" s="0"/>
      <c r="T47" s="0"/>
      <c r="U47" s="0"/>
      <c r="V47" s="0"/>
      <c r="W47" s="0"/>
      <c r="X47" s="0"/>
      <c r="Y47" s="0"/>
      <c r="Z47" s="0"/>
      <c r="AA47" s="0"/>
      <c r="AB47" s="0"/>
      <c r="AC47" s="0"/>
      <c r="AD47" s="0"/>
      <c r="AE47" s="0"/>
      <c r="AF47" s="0"/>
      <c r="AG47" s="0"/>
      <c r="AH47" s="0"/>
      <c r="AI47" s="0"/>
      <c r="AJ47" s="0"/>
      <c r="AK47" s="0"/>
      <c r="AL47" s="0"/>
      <c r="AM47" s="0"/>
      <c r="AN47" s="0"/>
      <c r="AO47" s="0"/>
      <c r="AP47" s="0"/>
      <c r="AQ47" s="0"/>
      <c r="AR47" s="0"/>
      <c r="AS47" s="0"/>
      <c r="AT47" s="0"/>
      <c r="AU47" s="0"/>
      <c r="AV47" s="0"/>
      <c r="AW47" s="0"/>
      <c r="AX47" s="0"/>
      <c r="AY47" s="0"/>
      <c r="AZ47" s="0"/>
      <c r="BA47" s="0"/>
      <c r="BB47" s="0"/>
      <c r="BC47" s="0"/>
      <c r="BD47" s="0"/>
      <c r="BE47" s="0"/>
      <c r="BF47" s="0"/>
      <c r="BG47" s="0"/>
      <c r="BH47" s="0"/>
      <c r="BI47" s="0"/>
      <c r="BJ47" s="0"/>
      <c r="BK47" s="0"/>
      <c r="BL47" s="0"/>
      <c r="BM47" s="0"/>
      <c r="BN47" s="0"/>
      <c r="BO47" s="0"/>
      <c r="BP47" s="0"/>
      <c r="BQ47" s="0"/>
      <c r="BR47" s="0"/>
      <c r="BS47" s="0"/>
      <c r="BT47" s="0"/>
      <c r="BU47" s="0"/>
      <c r="BV47" s="0"/>
      <c r="BW47" s="0"/>
      <c r="BX47" s="0"/>
      <c r="BY47" s="0"/>
      <c r="BZ47" s="0"/>
      <c r="CA47" s="0"/>
      <c r="CB47" s="0"/>
      <c r="CC47" s="0"/>
      <c r="CD47" s="0"/>
      <c r="CE47" s="0"/>
      <c r="CF47" s="0"/>
      <c r="CG47" s="0"/>
      <c r="CH47" s="0"/>
      <c r="CI47" s="0"/>
      <c r="CJ47" s="0"/>
      <c r="CK47" s="0"/>
      <c r="CL47" s="0"/>
      <c r="CM47" s="0"/>
      <c r="CN47" s="0"/>
      <c r="CO47" s="0"/>
      <c r="CP47" s="0"/>
      <c r="CQ47" s="0"/>
      <c r="CR47" s="0"/>
      <c r="CS47" s="0"/>
      <c r="CT47" s="0"/>
      <c r="CU47" s="0"/>
      <c r="CV47" s="0"/>
      <c r="CW47" s="0"/>
      <c r="CX47" s="0"/>
      <c r="CY47" s="0"/>
      <c r="CZ47" s="0"/>
      <c r="DA47" s="0"/>
      <c r="DB47" s="0"/>
      <c r="DC47" s="0"/>
      <c r="DD47" s="0"/>
      <c r="DE47" s="0"/>
      <c r="DF47" s="0"/>
      <c r="DG47" s="0"/>
      <c r="DH47" s="0"/>
      <c r="DI47" s="0"/>
      <c r="DJ47" s="0"/>
      <c r="DK47" s="0"/>
      <c r="DL47" s="0"/>
      <c r="DM47" s="0"/>
      <c r="DN47" s="0"/>
      <c r="DO47" s="0"/>
      <c r="DP47" s="0"/>
      <c r="DQ47" s="0"/>
      <c r="DR47" s="0"/>
      <c r="DS47" s="0"/>
      <c r="DT47" s="0"/>
      <c r="DU47" s="0"/>
      <c r="DV47" s="0"/>
      <c r="DW47" s="0"/>
      <c r="DX47" s="0"/>
      <c r="DY47" s="0"/>
      <c r="DZ47" s="0"/>
      <c r="EA47" s="0"/>
      <c r="EB47" s="0"/>
      <c r="EC47" s="0"/>
      <c r="ED47" s="0"/>
      <c r="EE47" s="0"/>
      <c r="EF47" s="0"/>
      <c r="EG47" s="0"/>
      <c r="EH47" s="0"/>
      <c r="EI47" s="0"/>
      <c r="EJ47" s="0"/>
      <c r="EK47" s="0"/>
      <c r="EL47" s="0"/>
      <c r="EM47" s="0"/>
      <c r="EN47" s="0"/>
      <c r="EO47" s="0"/>
      <c r="EP47" s="0"/>
      <c r="EQ47" s="0"/>
      <c r="ER47" s="0"/>
      <c r="ES47" s="0"/>
      <c r="ET47" s="0"/>
      <c r="EU47" s="0"/>
      <c r="EV47" s="0"/>
      <c r="EW47" s="0"/>
      <c r="EX47" s="0"/>
      <c r="EY47" s="0"/>
      <c r="EZ47" s="0"/>
      <c r="FA47" s="0"/>
      <c r="FB47" s="0"/>
      <c r="FC47" s="0"/>
      <c r="FD47" s="0"/>
      <c r="FE47" s="0"/>
      <c r="FF47" s="0"/>
      <c r="FG47" s="0"/>
      <c r="FH47" s="0"/>
      <c r="FI47" s="0"/>
      <c r="FJ47" s="0"/>
      <c r="FK47" s="0"/>
      <c r="FL47" s="0"/>
      <c r="FM47" s="0"/>
      <c r="FN47" s="0"/>
      <c r="FO47" s="0"/>
      <c r="FP47" s="0"/>
      <c r="FQ47" s="0"/>
      <c r="FR47" s="0"/>
      <c r="FS47" s="0"/>
      <c r="FT47" s="0"/>
      <c r="FU47" s="0"/>
      <c r="FV47" s="0"/>
      <c r="FW47" s="0"/>
      <c r="FX47" s="0"/>
      <c r="FY47" s="0"/>
      <c r="FZ47" s="0"/>
      <c r="GA47" s="0"/>
      <c r="GB47" s="0"/>
      <c r="GC47" s="0"/>
      <c r="GD47" s="0"/>
      <c r="GE47" s="0"/>
      <c r="GF47" s="0"/>
      <c r="GG47" s="0"/>
      <c r="GH47" s="0"/>
      <c r="GI47" s="0"/>
      <c r="GJ47" s="0"/>
      <c r="GK47" s="0"/>
      <c r="GL47" s="0"/>
      <c r="GM47" s="0"/>
      <c r="GN47" s="0"/>
      <c r="GO47" s="0"/>
      <c r="GP47" s="0"/>
      <c r="GQ47" s="0"/>
      <c r="GR47" s="0"/>
      <c r="GS47" s="0"/>
      <c r="GT47" s="0"/>
      <c r="GU47" s="0"/>
      <c r="GV47" s="0"/>
      <c r="GW47" s="0"/>
      <c r="GX47" s="0"/>
      <c r="GY47" s="0"/>
      <c r="GZ47" s="0"/>
      <c r="HA47" s="0"/>
      <c r="HB47" s="0"/>
      <c r="HC47" s="0"/>
      <c r="HD47" s="0"/>
      <c r="HE47" s="0"/>
      <c r="HF47" s="0"/>
      <c r="HG47" s="0"/>
      <c r="HH47" s="0"/>
      <c r="HI47" s="0"/>
      <c r="HJ47" s="0"/>
      <c r="HK47" s="0"/>
      <c r="HL47" s="0"/>
      <c r="HM47" s="0"/>
      <c r="HN47" s="0"/>
      <c r="HO47" s="0"/>
      <c r="HP47" s="0"/>
      <c r="HQ47" s="0"/>
      <c r="HR47" s="0"/>
      <c r="HS47" s="0"/>
      <c r="HT47" s="0"/>
      <c r="HU47" s="0"/>
      <c r="HV47" s="0"/>
      <c r="HW47" s="0"/>
      <c r="HX47" s="0"/>
      <c r="HY47" s="0"/>
      <c r="HZ47" s="0"/>
      <c r="IA47" s="0"/>
      <c r="IB47" s="0"/>
      <c r="IC47" s="0"/>
      <c r="ID47" s="0"/>
      <c r="IE47" s="0"/>
      <c r="IF47" s="0"/>
      <c r="IG47" s="0"/>
      <c r="IH47" s="0"/>
      <c r="II47" s="0"/>
      <c r="IJ47" s="0"/>
      <c r="IK47" s="0"/>
      <c r="IL47" s="0"/>
      <c r="IM47" s="0"/>
      <c r="IN47" s="0"/>
      <c r="IO47" s="0"/>
      <c r="IP47" s="0"/>
      <c r="IQ47" s="0"/>
      <c r="IR47" s="0"/>
      <c r="IS47" s="0"/>
      <c r="IT47" s="0"/>
      <c r="IU47" s="0"/>
      <c r="IV47" s="0"/>
      <c r="IW47" s="0"/>
    </row>
    <row r="48" customFormat="false" ht="24" hidden="false" customHeight="true" outlineLevel="0" collapsed="false">
      <c r="A48" s="47" t="s">
        <v>111</v>
      </c>
      <c r="B48" s="47" t="s">
        <v>112</v>
      </c>
      <c r="C48" s="47" t="s">
        <v>107</v>
      </c>
      <c r="D48" s="47" t="str">
        <f aca="false">'контрол лист'!D47</f>
        <v>КИУ</v>
      </c>
      <c r="E48" s="47" t="n">
        <v>0</v>
      </c>
      <c r="F48" s="48" t="s">
        <v>42</v>
      </c>
      <c r="G48" s="47" t="n">
        <v>8</v>
      </c>
      <c r="H48" s="48" t="n">
        <v>0</v>
      </c>
      <c r="I48" s="48" t="s">
        <v>43</v>
      </c>
      <c r="J48" s="47" t="str">
        <f aca="false">'контрол лист'!J47</f>
        <v>Бродифакум 0,005% РОСС RU Д-RU.АД37.В.11289/19</v>
      </c>
      <c r="K48" s="0"/>
      <c r="L48" s="0"/>
      <c r="M48" s="0"/>
      <c r="N48" s="0"/>
      <c r="O48" s="0"/>
      <c r="P48" s="0"/>
      <c r="Q48" s="0"/>
      <c r="R48" s="0"/>
      <c r="S48" s="0"/>
      <c r="T48" s="0"/>
      <c r="U48" s="0"/>
      <c r="V48" s="0"/>
      <c r="W48" s="0"/>
      <c r="X48" s="0"/>
      <c r="Y48" s="0"/>
      <c r="Z48" s="0"/>
      <c r="AA48" s="0"/>
      <c r="AB48" s="0"/>
      <c r="AC48" s="0"/>
      <c r="AD48" s="0"/>
      <c r="AE48" s="0"/>
      <c r="AF48" s="0"/>
      <c r="AG48" s="0"/>
      <c r="AH48" s="0"/>
      <c r="AI48" s="0"/>
      <c r="AJ48" s="0"/>
      <c r="AK48" s="0"/>
      <c r="AL48" s="0"/>
      <c r="AM48" s="0"/>
      <c r="AN48" s="0"/>
      <c r="AO48" s="0"/>
      <c r="AP48" s="0"/>
      <c r="AQ48" s="0"/>
      <c r="AR48" s="0"/>
      <c r="AS48" s="0"/>
      <c r="AT48" s="0"/>
      <c r="AU48" s="0"/>
      <c r="AV48" s="0"/>
      <c r="AW48" s="0"/>
      <c r="AX48" s="0"/>
      <c r="AY48" s="0"/>
      <c r="AZ48" s="0"/>
      <c r="BA48" s="0"/>
      <c r="BB48" s="0"/>
      <c r="BC48" s="0"/>
      <c r="BD48" s="0"/>
      <c r="BE48" s="0"/>
      <c r="BF48" s="0"/>
      <c r="BG48" s="0"/>
      <c r="BH48" s="0"/>
      <c r="BI48" s="0"/>
      <c r="BJ48" s="0"/>
      <c r="BK48" s="0"/>
      <c r="BL48" s="0"/>
      <c r="BM48" s="0"/>
      <c r="BN48" s="0"/>
      <c r="BO48" s="0"/>
      <c r="BP48" s="0"/>
      <c r="BQ48" s="0"/>
      <c r="BR48" s="0"/>
      <c r="BS48" s="0"/>
      <c r="BT48" s="0"/>
      <c r="BU48" s="0"/>
      <c r="BV48" s="0"/>
      <c r="BW48" s="0"/>
      <c r="BX48" s="0"/>
      <c r="BY48" s="0"/>
      <c r="BZ48" s="0"/>
      <c r="CA48" s="0"/>
      <c r="CB48" s="0"/>
      <c r="CC48" s="0"/>
      <c r="CD48" s="0"/>
      <c r="CE48" s="0"/>
      <c r="CF48" s="0"/>
      <c r="CG48" s="0"/>
      <c r="CH48" s="0"/>
      <c r="CI48" s="0"/>
      <c r="CJ48" s="0"/>
      <c r="CK48" s="0"/>
      <c r="CL48" s="0"/>
      <c r="CM48" s="0"/>
      <c r="CN48" s="0"/>
      <c r="CO48" s="0"/>
      <c r="CP48" s="0"/>
      <c r="CQ48" s="0"/>
      <c r="CR48" s="0"/>
      <c r="CS48" s="0"/>
      <c r="CT48" s="0"/>
      <c r="CU48" s="0"/>
      <c r="CV48" s="0"/>
      <c r="CW48" s="0"/>
      <c r="CX48" s="0"/>
      <c r="CY48" s="0"/>
      <c r="CZ48" s="0"/>
      <c r="DA48" s="0"/>
      <c r="DB48" s="0"/>
      <c r="DC48" s="0"/>
      <c r="DD48" s="0"/>
      <c r="DE48" s="0"/>
      <c r="DF48" s="0"/>
      <c r="DG48" s="0"/>
      <c r="DH48" s="0"/>
      <c r="DI48" s="0"/>
      <c r="DJ48" s="0"/>
      <c r="DK48" s="0"/>
      <c r="DL48" s="0"/>
      <c r="DM48" s="0"/>
      <c r="DN48" s="0"/>
      <c r="DO48" s="0"/>
      <c r="DP48" s="0"/>
      <c r="DQ48" s="0"/>
      <c r="DR48" s="0"/>
      <c r="DS48" s="0"/>
      <c r="DT48" s="0"/>
      <c r="DU48" s="0"/>
      <c r="DV48" s="0"/>
      <c r="DW48" s="0"/>
      <c r="DX48" s="0"/>
      <c r="DY48" s="0"/>
      <c r="DZ48" s="0"/>
      <c r="EA48" s="0"/>
      <c r="EB48" s="0"/>
      <c r="EC48" s="0"/>
      <c r="ED48" s="0"/>
      <c r="EE48" s="0"/>
      <c r="EF48" s="0"/>
      <c r="EG48" s="0"/>
      <c r="EH48" s="0"/>
      <c r="EI48" s="0"/>
      <c r="EJ48" s="0"/>
      <c r="EK48" s="0"/>
      <c r="EL48" s="0"/>
      <c r="EM48" s="0"/>
      <c r="EN48" s="0"/>
      <c r="EO48" s="0"/>
      <c r="EP48" s="0"/>
      <c r="EQ48" s="0"/>
      <c r="ER48" s="0"/>
      <c r="ES48" s="0"/>
      <c r="ET48" s="0"/>
      <c r="EU48" s="0"/>
      <c r="EV48" s="0"/>
      <c r="EW48" s="0"/>
      <c r="EX48" s="0"/>
      <c r="EY48" s="0"/>
      <c r="EZ48" s="0"/>
      <c r="FA48" s="0"/>
      <c r="FB48" s="0"/>
      <c r="FC48" s="0"/>
      <c r="FD48" s="0"/>
      <c r="FE48" s="0"/>
      <c r="FF48" s="0"/>
      <c r="FG48" s="0"/>
      <c r="FH48" s="0"/>
      <c r="FI48" s="0"/>
      <c r="FJ48" s="0"/>
      <c r="FK48" s="0"/>
      <c r="FL48" s="0"/>
      <c r="FM48" s="0"/>
      <c r="FN48" s="0"/>
      <c r="FO48" s="0"/>
      <c r="FP48" s="0"/>
      <c r="FQ48" s="0"/>
      <c r="FR48" s="0"/>
      <c r="FS48" s="0"/>
      <c r="FT48" s="0"/>
      <c r="FU48" s="0"/>
      <c r="FV48" s="0"/>
      <c r="FW48" s="0"/>
      <c r="FX48" s="0"/>
      <c r="FY48" s="0"/>
      <c r="FZ48" s="0"/>
      <c r="GA48" s="0"/>
      <c r="GB48" s="0"/>
      <c r="GC48" s="0"/>
      <c r="GD48" s="0"/>
      <c r="GE48" s="0"/>
      <c r="GF48" s="0"/>
      <c r="GG48" s="0"/>
      <c r="GH48" s="0"/>
      <c r="GI48" s="0"/>
      <c r="GJ48" s="0"/>
      <c r="GK48" s="0"/>
      <c r="GL48" s="0"/>
      <c r="GM48" s="0"/>
      <c r="GN48" s="0"/>
      <c r="GO48" s="0"/>
      <c r="GP48" s="0"/>
      <c r="GQ48" s="0"/>
      <c r="GR48" s="0"/>
      <c r="GS48" s="0"/>
      <c r="GT48" s="0"/>
      <c r="GU48" s="0"/>
      <c r="GV48" s="0"/>
      <c r="GW48" s="0"/>
      <c r="GX48" s="0"/>
      <c r="GY48" s="0"/>
      <c r="GZ48" s="0"/>
      <c r="HA48" s="0"/>
      <c r="HB48" s="0"/>
      <c r="HC48" s="0"/>
      <c r="HD48" s="0"/>
      <c r="HE48" s="0"/>
      <c r="HF48" s="0"/>
      <c r="HG48" s="0"/>
      <c r="HH48" s="0"/>
      <c r="HI48" s="0"/>
      <c r="HJ48" s="0"/>
      <c r="HK48" s="0"/>
      <c r="HL48" s="0"/>
      <c r="HM48" s="0"/>
      <c r="HN48" s="0"/>
      <c r="HO48" s="0"/>
      <c r="HP48" s="0"/>
      <c r="HQ48" s="0"/>
      <c r="HR48" s="0"/>
      <c r="HS48" s="0"/>
      <c r="HT48" s="0"/>
      <c r="HU48" s="0"/>
      <c r="HV48" s="0"/>
      <c r="HW48" s="0"/>
      <c r="HX48" s="0"/>
      <c r="HY48" s="0"/>
      <c r="HZ48" s="0"/>
      <c r="IA48" s="0"/>
      <c r="IB48" s="0"/>
      <c r="IC48" s="0"/>
      <c r="ID48" s="0"/>
      <c r="IE48" s="0"/>
      <c r="IF48" s="0"/>
      <c r="IG48" s="0"/>
      <c r="IH48" s="0"/>
      <c r="II48" s="0"/>
      <c r="IJ48" s="0"/>
      <c r="IK48" s="0"/>
      <c r="IL48" s="0"/>
      <c r="IM48" s="0"/>
      <c r="IN48" s="0"/>
      <c r="IO48" s="0"/>
      <c r="IP48" s="0"/>
      <c r="IQ48" s="0"/>
      <c r="IR48" s="0"/>
      <c r="IS48" s="0"/>
      <c r="IT48" s="0"/>
      <c r="IU48" s="0"/>
      <c r="IV48" s="0"/>
      <c r="IW48" s="0"/>
    </row>
    <row r="49" customFormat="false" ht="24" hidden="false" customHeight="true" outlineLevel="0" collapsed="false">
      <c r="A49" s="47" t="s">
        <v>113</v>
      </c>
      <c r="B49" s="47" t="s">
        <v>114</v>
      </c>
      <c r="C49" s="47" t="s">
        <v>107</v>
      </c>
      <c r="D49" s="47" t="str">
        <f aca="false">'контрол лист'!D48</f>
        <v>КИУ</v>
      </c>
      <c r="E49" s="47" t="n">
        <v>0</v>
      </c>
      <c r="F49" s="48" t="s">
        <v>42</v>
      </c>
      <c r="G49" s="47" t="n">
        <v>8</v>
      </c>
      <c r="H49" s="48" t="n">
        <v>0</v>
      </c>
      <c r="I49" s="48" t="s">
        <v>43</v>
      </c>
      <c r="J49" s="47" t="str">
        <f aca="false">'контрол лист'!J48</f>
        <v>Бродифакум 0,005% РОСС RU Д-RU.АД37.В.11289/19</v>
      </c>
      <c r="K49" s="0"/>
      <c r="L49" s="0"/>
      <c r="M49" s="0"/>
      <c r="N49" s="0"/>
      <c r="O49" s="0"/>
      <c r="P49" s="0"/>
      <c r="Q49" s="0"/>
      <c r="R49" s="0"/>
      <c r="S49" s="0"/>
      <c r="T49" s="0"/>
      <c r="U49" s="0"/>
      <c r="V49" s="0"/>
      <c r="W49" s="0"/>
      <c r="X49" s="0"/>
      <c r="Y49" s="0"/>
      <c r="Z49" s="0"/>
      <c r="AA49" s="0"/>
      <c r="AB49" s="0"/>
      <c r="AC49" s="0"/>
      <c r="AD49" s="0"/>
      <c r="AE49" s="0"/>
      <c r="AF49" s="0"/>
      <c r="AG49" s="0"/>
      <c r="AH49" s="0"/>
      <c r="AI49" s="0"/>
      <c r="AJ49" s="0"/>
      <c r="AK49" s="0"/>
      <c r="AL49" s="0"/>
      <c r="AM49" s="0"/>
      <c r="AN49" s="0"/>
      <c r="AO49" s="0"/>
      <c r="AP49" s="0"/>
      <c r="AQ49" s="0"/>
      <c r="AR49" s="0"/>
      <c r="AS49" s="0"/>
      <c r="AT49" s="0"/>
      <c r="AU49" s="0"/>
      <c r="AV49" s="0"/>
      <c r="AW49" s="0"/>
      <c r="AX49" s="0"/>
      <c r="AY49" s="0"/>
      <c r="AZ49" s="0"/>
      <c r="BA49" s="0"/>
      <c r="BB49" s="0"/>
      <c r="BC49" s="0"/>
      <c r="BD49" s="0"/>
      <c r="BE49" s="0"/>
      <c r="BF49" s="0"/>
      <c r="BG49" s="0"/>
      <c r="BH49" s="0"/>
      <c r="BI49" s="0"/>
      <c r="BJ49" s="0"/>
      <c r="BK49" s="0"/>
      <c r="BL49" s="0"/>
      <c r="BM49" s="0"/>
      <c r="BN49" s="0"/>
      <c r="BO49" s="0"/>
      <c r="BP49" s="0"/>
      <c r="BQ49" s="0"/>
      <c r="BR49" s="0"/>
      <c r="BS49" s="0"/>
      <c r="BT49" s="0"/>
      <c r="BU49" s="0"/>
      <c r="BV49" s="0"/>
      <c r="BW49" s="0"/>
      <c r="BX49" s="0"/>
      <c r="BY49" s="0"/>
      <c r="BZ49" s="0"/>
      <c r="CA49" s="0"/>
      <c r="CB49" s="0"/>
      <c r="CC49" s="0"/>
      <c r="CD49" s="0"/>
      <c r="CE49" s="0"/>
      <c r="CF49" s="0"/>
      <c r="CG49" s="0"/>
      <c r="CH49" s="0"/>
      <c r="CI49" s="0"/>
      <c r="CJ49" s="0"/>
      <c r="CK49" s="0"/>
      <c r="CL49" s="0"/>
      <c r="CM49" s="0"/>
      <c r="CN49" s="0"/>
      <c r="CO49" s="0"/>
      <c r="CP49" s="0"/>
      <c r="CQ49" s="0"/>
      <c r="CR49" s="0"/>
      <c r="CS49" s="0"/>
      <c r="CT49" s="0"/>
      <c r="CU49" s="0"/>
      <c r="CV49" s="0"/>
      <c r="CW49" s="0"/>
      <c r="CX49" s="0"/>
      <c r="CY49" s="0"/>
      <c r="CZ49" s="0"/>
      <c r="DA49" s="0"/>
      <c r="DB49" s="0"/>
      <c r="DC49" s="0"/>
      <c r="DD49" s="0"/>
      <c r="DE49" s="0"/>
      <c r="DF49" s="0"/>
      <c r="DG49" s="0"/>
      <c r="DH49" s="0"/>
      <c r="DI49" s="0"/>
      <c r="DJ49" s="0"/>
      <c r="DK49" s="0"/>
      <c r="DL49" s="0"/>
      <c r="DM49" s="0"/>
      <c r="DN49" s="0"/>
      <c r="DO49" s="0"/>
      <c r="DP49" s="0"/>
      <c r="DQ49" s="0"/>
      <c r="DR49" s="0"/>
      <c r="DS49" s="0"/>
      <c r="DT49" s="0"/>
      <c r="DU49" s="0"/>
      <c r="DV49" s="0"/>
      <c r="DW49" s="0"/>
      <c r="DX49" s="0"/>
      <c r="DY49" s="0"/>
      <c r="DZ49" s="0"/>
      <c r="EA49" s="0"/>
      <c r="EB49" s="0"/>
      <c r="EC49" s="0"/>
      <c r="ED49" s="0"/>
      <c r="EE49" s="0"/>
      <c r="EF49" s="0"/>
      <c r="EG49" s="0"/>
      <c r="EH49" s="0"/>
      <c r="EI49" s="0"/>
      <c r="EJ49" s="0"/>
      <c r="EK49" s="0"/>
      <c r="EL49" s="0"/>
      <c r="EM49" s="0"/>
      <c r="EN49" s="0"/>
      <c r="EO49" s="0"/>
      <c r="EP49" s="0"/>
      <c r="EQ49" s="0"/>
      <c r="ER49" s="0"/>
      <c r="ES49" s="0"/>
      <c r="ET49" s="0"/>
      <c r="EU49" s="0"/>
      <c r="EV49" s="0"/>
      <c r="EW49" s="0"/>
      <c r="EX49" s="0"/>
      <c r="EY49" s="0"/>
      <c r="EZ49" s="0"/>
      <c r="FA49" s="0"/>
      <c r="FB49" s="0"/>
      <c r="FC49" s="0"/>
      <c r="FD49" s="0"/>
      <c r="FE49" s="0"/>
      <c r="FF49" s="0"/>
      <c r="FG49" s="0"/>
      <c r="FH49" s="0"/>
      <c r="FI49" s="0"/>
      <c r="FJ49" s="0"/>
      <c r="FK49" s="0"/>
      <c r="FL49" s="0"/>
      <c r="FM49" s="0"/>
      <c r="FN49" s="0"/>
      <c r="FO49" s="0"/>
      <c r="FP49" s="0"/>
      <c r="FQ49" s="0"/>
      <c r="FR49" s="0"/>
      <c r="FS49" s="0"/>
      <c r="FT49" s="0"/>
      <c r="FU49" s="0"/>
      <c r="FV49" s="0"/>
      <c r="FW49" s="0"/>
      <c r="FX49" s="0"/>
      <c r="FY49" s="0"/>
      <c r="FZ49" s="0"/>
      <c r="GA49" s="0"/>
      <c r="GB49" s="0"/>
      <c r="GC49" s="0"/>
      <c r="GD49" s="0"/>
      <c r="GE49" s="0"/>
      <c r="GF49" s="0"/>
      <c r="GG49" s="0"/>
      <c r="GH49" s="0"/>
      <c r="GI49" s="0"/>
      <c r="GJ49" s="0"/>
      <c r="GK49" s="0"/>
      <c r="GL49" s="0"/>
      <c r="GM49" s="0"/>
      <c r="GN49" s="0"/>
      <c r="GO49" s="0"/>
      <c r="GP49" s="0"/>
      <c r="GQ49" s="0"/>
      <c r="GR49" s="0"/>
      <c r="GS49" s="0"/>
      <c r="GT49" s="0"/>
      <c r="GU49" s="0"/>
      <c r="GV49" s="0"/>
      <c r="GW49" s="0"/>
      <c r="GX49" s="0"/>
      <c r="GY49" s="0"/>
      <c r="GZ49" s="0"/>
      <c r="HA49" s="0"/>
      <c r="HB49" s="0"/>
      <c r="HC49" s="0"/>
      <c r="HD49" s="0"/>
      <c r="HE49" s="0"/>
      <c r="HF49" s="0"/>
      <c r="HG49" s="0"/>
      <c r="HH49" s="0"/>
      <c r="HI49" s="0"/>
      <c r="HJ49" s="0"/>
      <c r="HK49" s="0"/>
      <c r="HL49" s="0"/>
      <c r="HM49" s="0"/>
      <c r="HN49" s="0"/>
      <c r="HO49" s="0"/>
      <c r="HP49" s="0"/>
      <c r="HQ49" s="0"/>
      <c r="HR49" s="0"/>
      <c r="HS49" s="0"/>
      <c r="HT49" s="0"/>
      <c r="HU49" s="0"/>
      <c r="HV49" s="0"/>
      <c r="HW49" s="0"/>
      <c r="HX49" s="0"/>
      <c r="HY49" s="0"/>
      <c r="HZ49" s="0"/>
      <c r="IA49" s="0"/>
      <c r="IB49" s="0"/>
      <c r="IC49" s="0"/>
      <c r="ID49" s="0"/>
      <c r="IE49" s="0"/>
      <c r="IF49" s="0"/>
      <c r="IG49" s="0"/>
      <c r="IH49" s="0"/>
      <c r="II49" s="0"/>
      <c r="IJ49" s="0"/>
      <c r="IK49" s="0"/>
      <c r="IL49" s="0"/>
      <c r="IM49" s="0"/>
      <c r="IN49" s="0"/>
      <c r="IO49" s="0"/>
      <c r="IP49" s="0"/>
      <c r="IQ49" s="0"/>
      <c r="IR49" s="0"/>
      <c r="IS49" s="0"/>
      <c r="IT49" s="0"/>
      <c r="IU49" s="0"/>
      <c r="IV49" s="0"/>
      <c r="IW49" s="0"/>
    </row>
    <row r="50" customFormat="false" ht="24" hidden="false" customHeight="true" outlineLevel="0" collapsed="false">
      <c r="A50" s="47" t="s">
        <v>115</v>
      </c>
      <c r="B50" s="47" t="s">
        <v>116</v>
      </c>
      <c r="C50" s="47" t="s">
        <v>107</v>
      </c>
      <c r="D50" s="47" t="str">
        <f aca="false">'контрол лист'!D49</f>
        <v>КИУ</v>
      </c>
      <c r="E50" s="47" t="n">
        <v>0</v>
      </c>
      <c r="F50" s="48" t="s">
        <v>42</v>
      </c>
      <c r="G50" s="47" t="n">
        <v>8</v>
      </c>
      <c r="H50" s="48" t="n">
        <v>0</v>
      </c>
      <c r="I50" s="48" t="s">
        <v>43</v>
      </c>
      <c r="J50" s="47" t="str">
        <f aca="false">'контрол лист'!J49</f>
        <v>Бродифакум 0,005% РОСС RU Д-RU.АД37.В.11289/19</v>
      </c>
      <c r="K50" s="0"/>
      <c r="L50" s="0"/>
      <c r="M50" s="0"/>
      <c r="N50" s="0"/>
      <c r="O50" s="0"/>
      <c r="P50" s="0"/>
      <c r="Q50" s="0"/>
      <c r="R50" s="0"/>
      <c r="S50" s="0"/>
      <c r="T50" s="0"/>
      <c r="U50" s="0"/>
      <c r="V50" s="0"/>
      <c r="W50" s="0"/>
      <c r="X50" s="0"/>
      <c r="Y50" s="0"/>
      <c r="Z50" s="0"/>
      <c r="AA50" s="0"/>
      <c r="AB50" s="0"/>
      <c r="AC50" s="0"/>
      <c r="AD50" s="0"/>
      <c r="AE50" s="0"/>
      <c r="AF50" s="0"/>
      <c r="AG50" s="0"/>
      <c r="AH50" s="0"/>
      <c r="AI50" s="0"/>
      <c r="AJ50" s="0"/>
      <c r="AK50" s="0"/>
      <c r="AL50" s="0"/>
      <c r="AM50" s="0"/>
      <c r="AN50" s="0"/>
      <c r="AO50" s="0"/>
      <c r="AP50" s="0"/>
      <c r="AQ50" s="0"/>
      <c r="AR50" s="0"/>
      <c r="AS50" s="0"/>
      <c r="AT50" s="0"/>
      <c r="AU50" s="0"/>
      <c r="AV50" s="0"/>
      <c r="AW50" s="0"/>
      <c r="AX50" s="0"/>
      <c r="AY50" s="0"/>
      <c r="AZ50" s="0"/>
      <c r="BA50" s="0"/>
      <c r="BB50" s="0"/>
      <c r="BC50" s="0"/>
      <c r="BD50" s="0"/>
      <c r="BE50" s="0"/>
      <c r="BF50" s="0"/>
      <c r="BG50" s="0"/>
      <c r="BH50" s="0"/>
      <c r="BI50" s="0"/>
      <c r="BJ50" s="0"/>
      <c r="BK50" s="0"/>
      <c r="BL50" s="0"/>
      <c r="BM50" s="0"/>
      <c r="BN50" s="0"/>
      <c r="BO50" s="0"/>
      <c r="BP50" s="0"/>
      <c r="BQ50" s="0"/>
      <c r="BR50" s="0"/>
      <c r="BS50" s="0"/>
      <c r="BT50" s="0"/>
      <c r="BU50" s="0"/>
      <c r="BV50" s="0"/>
      <c r="BW50" s="0"/>
      <c r="BX50" s="0"/>
      <c r="BY50" s="0"/>
      <c r="BZ50" s="0"/>
      <c r="CA50" s="0"/>
      <c r="CB50" s="0"/>
      <c r="CC50" s="0"/>
      <c r="CD50" s="0"/>
      <c r="CE50" s="0"/>
      <c r="CF50" s="0"/>
      <c r="CG50" s="0"/>
      <c r="CH50" s="0"/>
      <c r="CI50" s="0"/>
      <c r="CJ50" s="0"/>
      <c r="CK50" s="0"/>
      <c r="CL50" s="0"/>
      <c r="CM50" s="0"/>
      <c r="CN50" s="0"/>
      <c r="CO50" s="0"/>
      <c r="CP50" s="0"/>
      <c r="CQ50" s="0"/>
      <c r="CR50" s="0"/>
      <c r="CS50" s="0"/>
      <c r="CT50" s="0"/>
      <c r="CU50" s="0"/>
      <c r="CV50" s="0"/>
      <c r="CW50" s="0"/>
      <c r="CX50" s="0"/>
      <c r="CY50" s="0"/>
      <c r="CZ50" s="0"/>
      <c r="DA50" s="0"/>
      <c r="DB50" s="0"/>
      <c r="DC50" s="0"/>
      <c r="DD50" s="0"/>
      <c r="DE50" s="0"/>
      <c r="DF50" s="0"/>
      <c r="DG50" s="0"/>
      <c r="DH50" s="0"/>
      <c r="DI50" s="0"/>
      <c r="DJ50" s="0"/>
      <c r="DK50" s="0"/>
      <c r="DL50" s="0"/>
      <c r="DM50" s="0"/>
      <c r="DN50" s="0"/>
      <c r="DO50" s="0"/>
      <c r="DP50" s="0"/>
      <c r="DQ50" s="0"/>
      <c r="DR50" s="0"/>
      <c r="DS50" s="0"/>
      <c r="DT50" s="0"/>
      <c r="DU50" s="0"/>
      <c r="DV50" s="0"/>
      <c r="DW50" s="0"/>
      <c r="DX50" s="0"/>
      <c r="DY50" s="0"/>
      <c r="DZ50" s="0"/>
      <c r="EA50" s="0"/>
      <c r="EB50" s="0"/>
      <c r="EC50" s="0"/>
      <c r="ED50" s="0"/>
      <c r="EE50" s="0"/>
      <c r="EF50" s="0"/>
      <c r="EG50" s="0"/>
      <c r="EH50" s="0"/>
      <c r="EI50" s="0"/>
      <c r="EJ50" s="0"/>
      <c r="EK50" s="0"/>
      <c r="EL50" s="0"/>
      <c r="EM50" s="0"/>
      <c r="EN50" s="0"/>
      <c r="EO50" s="0"/>
      <c r="EP50" s="0"/>
      <c r="EQ50" s="0"/>
      <c r="ER50" s="0"/>
      <c r="ES50" s="0"/>
      <c r="ET50" s="0"/>
      <c r="EU50" s="0"/>
      <c r="EV50" s="0"/>
      <c r="EW50" s="0"/>
      <c r="EX50" s="0"/>
      <c r="EY50" s="0"/>
      <c r="EZ50" s="0"/>
      <c r="FA50" s="0"/>
      <c r="FB50" s="0"/>
      <c r="FC50" s="0"/>
      <c r="FD50" s="0"/>
      <c r="FE50" s="0"/>
      <c r="FF50" s="0"/>
      <c r="FG50" s="0"/>
      <c r="FH50" s="0"/>
      <c r="FI50" s="0"/>
      <c r="FJ50" s="0"/>
      <c r="FK50" s="0"/>
      <c r="FL50" s="0"/>
      <c r="FM50" s="0"/>
      <c r="FN50" s="0"/>
      <c r="FO50" s="0"/>
      <c r="FP50" s="0"/>
      <c r="FQ50" s="0"/>
      <c r="FR50" s="0"/>
      <c r="FS50" s="0"/>
      <c r="FT50" s="0"/>
      <c r="FU50" s="0"/>
      <c r="FV50" s="0"/>
      <c r="FW50" s="0"/>
      <c r="FX50" s="0"/>
      <c r="FY50" s="0"/>
      <c r="FZ50" s="0"/>
      <c r="GA50" s="0"/>
      <c r="GB50" s="0"/>
      <c r="GC50" s="0"/>
      <c r="GD50" s="0"/>
      <c r="GE50" s="0"/>
      <c r="GF50" s="0"/>
      <c r="GG50" s="0"/>
      <c r="GH50" s="0"/>
      <c r="GI50" s="0"/>
      <c r="GJ50" s="0"/>
      <c r="GK50" s="0"/>
      <c r="GL50" s="0"/>
      <c r="GM50" s="0"/>
      <c r="GN50" s="0"/>
      <c r="GO50" s="0"/>
      <c r="GP50" s="0"/>
      <c r="GQ50" s="0"/>
      <c r="GR50" s="0"/>
      <c r="GS50" s="0"/>
      <c r="GT50" s="0"/>
      <c r="GU50" s="0"/>
      <c r="GV50" s="0"/>
      <c r="GW50" s="0"/>
      <c r="GX50" s="0"/>
      <c r="GY50" s="0"/>
      <c r="GZ50" s="0"/>
      <c r="HA50" s="0"/>
      <c r="HB50" s="0"/>
      <c r="HC50" s="0"/>
      <c r="HD50" s="0"/>
      <c r="HE50" s="0"/>
      <c r="HF50" s="0"/>
      <c r="HG50" s="0"/>
      <c r="HH50" s="0"/>
      <c r="HI50" s="0"/>
      <c r="HJ50" s="0"/>
      <c r="HK50" s="0"/>
      <c r="HL50" s="0"/>
      <c r="HM50" s="0"/>
      <c r="HN50" s="0"/>
      <c r="HO50" s="0"/>
      <c r="HP50" s="0"/>
      <c r="HQ50" s="0"/>
      <c r="HR50" s="0"/>
      <c r="HS50" s="0"/>
      <c r="HT50" s="0"/>
      <c r="HU50" s="0"/>
      <c r="HV50" s="0"/>
      <c r="HW50" s="0"/>
      <c r="HX50" s="0"/>
      <c r="HY50" s="0"/>
      <c r="HZ50" s="0"/>
      <c r="IA50" s="0"/>
      <c r="IB50" s="0"/>
      <c r="IC50" s="0"/>
      <c r="ID50" s="0"/>
      <c r="IE50" s="0"/>
      <c r="IF50" s="0"/>
      <c r="IG50" s="0"/>
      <c r="IH50" s="0"/>
      <c r="II50" s="0"/>
      <c r="IJ50" s="0"/>
      <c r="IK50" s="0"/>
      <c r="IL50" s="0"/>
      <c r="IM50" s="0"/>
      <c r="IN50" s="0"/>
      <c r="IO50" s="0"/>
      <c r="IP50" s="0"/>
      <c r="IQ50" s="0"/>
      <c r="IR50" s="0"/>
      <c r="IS50" s="0"/>
      <c r="IT50" s="0"/>
      <c r="IU50" s="0"/>
      <c r="IV50" s="0"/>
      <c r="IW50" s="0"/>
    </row>
    <row r="51" customFormat="false" ht="24" hidden="false" customHeight="true" outlineLevel="0" collapsed="false">
      <c r="A51" s="47" t="s">
        <v>117</v>
      </c>
      <c r="B51" s="47" t="s">
        <v>118</v>
      </c>
      <c r="C51" s="47" t="s">
        <v>107</v>
      </c>
      <c r="D51" s="47" t="str">
        <f aca="false">'контрол лист'!D50</f>
        <v>КИУ</v>
      </c>
      <c r="E51" s="47" t="n">
        <v>0</v>
      </c>
      <c r="F51" s="48" t="s">
        <v>119</v>
      </c>
      <c r="G51" s="47" t="n">
        <v>5</v>
      </c>
      <c r="H51" s="48" t="n">
        <v>0</v>
      </c>
      <c r="I51" s="48" t="s">
        <v>43</v>
      </c>
      <c r="J51" s="47" t="str">
        <f aca="false">'контрол лист'!J50</f>
        <v>Бродифакум 0,005% РОСС RU Д-RU.АД37.В.11289/19</v>
      </c>
      <c r="K51" s="0"/>
      <c r="L51" s="0"/>
      <c r="M51" s="0"/>
      <c r="N51" s="0"/>
      <c r="O51" s="0"/>
      <c r="P51" s="0"/>
      <c r="Q51" s="0"/>
      <c r="R51" s="0"/>
      <c r="S51" s="0"/>
      <c r="T51" s="0"/>
      <c r="U51" s="0"/>
      <c r="V51" s="0"/>
      <c r="W51" s="0"/>
      <c r="X51" s="0"/>
      <c r="Y51" s="0"/>
      <c r="Z51" s="0"/>
      <c r="AA51" s="0"/>
      <c r="AB51" s="0"/>
      <c r="AC51" s="0"/>
      <c r="AD51" s="0"/>
      <c r="AE51" s="0"/>
      <c r="AF51" s="0"/>
      <c r="AG51" s="0"/>
      <c r="AH51" s="0"/>
      <c r="AI51" s="0"/>
      <c r="AJ51" s="0"/>
      <c r="AK51" s="0"/>
      <c r="AL51" s="0"/>
      <c r="AM51" s="0"/>
      <c r="AN51" s="0"/>
      <c r="AO51" s="0"/>
      <c r="AP51" s="0"/>
      <c r="AQ51" s="0"/>
      <c r="AR51" s="0"/>
      <c r="AS51" s="0"/>
      <c r="AT51" s="0"/>
      <c r="AU51" s="0"/>
      <c r="AV51" s="0"/>
      <c r="AW51" s="0"/>
      <c r="AX51" s="0"/>
      <c r="AY51" s="0"/>
      <c r="AZ51" s="0"/>
      <c r="BA51" s="0"/>
      <c r="BB51" s="0"/>
      <c r="BC51" s="0"/>
      <c r="BD51" s="0"/>
      <c r="BE51" s="0"/>
      <c r="BF51" s="0"/>
      <c r="BG51" s="0"/>
      <c r="BH51" s="0"/>
      <c r="BI51" s="0"/>
      <c r="BJ51" s="0"/>
      <c r="BK51" s="0"/>
      <c r="BL51" s="0"/>
      <c r="BM51" s="0"/>
      <c r="BN51" s="0"/>
      <c r="BO51" s="0"/>
      <c r="BP51" s="0"/>
      <c r="BQ51" s="0"/>
      <c r="BR51" s="0"/>
      <c r="BS51" s="0"/>
      <c r="BT51" s="0"/>
      <c r="BU51" s="0"/>
      <c r="BV51" s="0"/>
      <c r="BW51" s="0"/>
      <c r="BX51" s="0"/>
      <c r="BY51" s="0"/>
      <c r="BZ51" s="0"/>
      <c r="CA51" s="0"/>
      <c r="CB51" s="0"/>
      <c r="CC51" s="0"/>
      <c r="CD51" s="0"/>
      <c r="CE51" s="0"/>
      <c r="CF51" s="0"/>
      <c r="CG51" s="0"/>
      <c r="CH51" s="0"/>
      <c r="CI51" s="0"/>
      <c r="CJ51" s="0"/>
      <c r="CK51" s="0"/>
      <c r="CL51" s="0"/>
      <c r="CM51" s="0"/>
      <c r="CN51" s="0"/>
      <c r="CO51" s="0"/>
      <c r="CP51" s="0"/>
      <c r="CQ51" s="0"/>
      <c r="CR51" s="0"/>
      <c r="CS51" s="0"/>
      <c r="CT51" s="0"/>
      <c r="CU51" s="0"/>
      <c r="CV51" s="0"/>
      <c r="CW51" s="0"/>
      <c r="CX51" s="0"/>
      <c r="CY51" s="0"/>
      <c r="CZ51" s="0"/>
      <c r="DA51" s="0"/>
      <c r="DB51" s="0"/>
      <c r="DC51" s="0"/>
      <c r="DD51" s="0"/>
      <c r="DE51" s="0"/>
      <c r="DF51" s="0"/>
      <c r="DG51" s="0"/>
      <c r="DH51" s="0"/>
      <c r="DI51" s="0"/>
      <c r="DJ51" s="0"/>
      <c r="DK51" s="0"/>
      <c r="DL51" s="0"/>
      <c r="DM51" s="0"/>
      <c r="DN51" s="0"/>
      <c r="DO51" s="0"/>
      <c r="DP51" s="0"/>
      <c r="DQ51" s="0"/>
      <c r="DR51" s="0"/>
      <c r="DS51" s="0"/>
      <c r="DT51" s="0"/>
      <c r="DU51" s="0"/>
      <c r="DV51" s="0"/>
      <c r="DW51" s="0"/>
      <c r="DX51" s="0"/>
      <c r="DY51" s="0"/>
      <c r="DZ51" s="0"/>
      <c r="EA51" s="0"/>
      <c r="EB51" s="0"/>
      <c r="EC51" s="0"/>
      <c r="ED51" s="0"/>
      <c r="EE51" s="0"/>
      <c r="EF51" s="0"/>
      <c r="EG51" s="0"/>
      <c r="EH51" s="0"/>
      <c r="EI51" s="0"/>
      <c r="EJ51" s="0"/>
      <c r="EK51" s="0"/>
      <c r="EL51" s="0"/>
      <c r="EM51" s="0"/>
      <c r="EN51" s="0"/>
      <c r="EO51" s="0"/>
      <c r="EP51" s="0"/>
      <c r="EQ51" s="0"/>
      <c r="ER51" s="0"/>
      <c r="ES51" s="0"/>
      <c r="ET51" s="0"/>
      <c r="EU51" s="0"/>
      <c r="EV51" s="0"/>
      <c r="EW51" s="0"/>
      <c r="EX51" s="0"/>
      <c r="EY51" s="0"/>
      <c r="EZ51" s="0"/>
      <c r="FA51" s="0"/>
      <c r="FB51" s="0"/>
      <c r="FC51" s="0"/>
      <c r="FD51" s="0"/>
      <c r="FE51" s="0"/>
      <c r="FF51" s="0"/>
      <c r="FG51" s="0"/>
      <c r="FH51" s="0"/>
      <c r="FI51" s="0"/>
      <c r="FJ51" s="0"/>
      <c r="FK51" s="0"/>
      <c r="FL51" s="0"/>
      <c r="FM51" s="0"/>
      <c r="FN51" s="0"/>
      <c r="FO51" s="0"/>
      <c r="FP51" s="0"/>
      <c r="FQ51" s="0"/>
      <c r="FR51" s="0"/>
      <c r="FS51" s="0"/>
      <c r="FT51" s="0"/>
      <c r="FU51" s="0"/>
      <c r="FV51" s="0"/>
      <c r="FW51" s="0"/>
      <c r="FX51" s="0"/>
      <c r="FY51" s="0"/>
      <c r="FZ51" s="0"/>
      <c r="GA51" s="0"/>
      <c r="GB51" s="0"/>
      <c r="GC51" s="0"/>
      <c r="GD51" s="0"/>
      <c r="GE51" s="0"/>
      <c r="GF51" s="0"/>
      <c r="GG51" s="0"/>
      <c r="GH51" s="0"/>
      <c r="GI51" s="0"/>
      <c r="GJ51" s="0"/>
      <c r="GK51" s="0"/>
      <c r="GL51" s="0"/>
      <c r="GM51" s="0"/>
      <c r="GN51" s="0"/>
      <c r="GO51" s="0"/>
      <c r="GP51" s="0"/>
      <c r="GQ51" s="0"/>
      <c r="GR51" s="0"/>
      <c r="GS51" s="0"/>
      <c r="GT51" s="0"/>
      <c r="GU51" s="0"/>
      <c r="GV51" s="0"/>
      <c r="GW51" s="0"/>
      <c r="GX51" s="0"/>
      <c r="GY51" s="0"/>
      <c r="GZ51" s="0"/>
      <c r="HA51" s="0"/>
      <c r="HB51" s="0"/>
      <c r="HC51" s="0"/>
      <c r="HD51" s="0"/>
      <c r="HE51" s="0"/>
      <c r="HF51" s="0"/>
      <c r="HG51" s="0"/>
      <c r="HH51" s="0"/>
      <c r="HI51" s="0"/>
      <c r="HJ51" s="0"/>
      <c r="HK51" s="0"/>
      <c r="HL51" s="0"/>
      <c r="HM51" s="0"/>
      <c r="HN51" s="0"/>
      <c r="HO51" s="0"/>
      <c r="HP51" s="0"/>
      <c r="HQ51" s="0"/>
      <c r="HR51" s="0"/>
      <c r="HS51" s="0"/>
      <c r="HT51" s="0"/>
      <c r="HU51" s="0"/>
      <c r="HV51" s="0"/>
      <c r="HW51" s="0"/>
      <c r="HX51" s="0"/>
      <c r="HY51" s="0"/>
      <c r="HZ51" s="0"/>
      <c r="IA51" s="0"/>
      <c r="IB51" s="0"/>
      <c r="IC51" s="0"/>
      <c r="ID51" s="0"/>
      <c r="IE51" s="0"/>
      <c r="IF51" s="0"/>
      <c r="IG51" s="0"/>
      <c r="IH51" s="0"/>
      <c r="II51" s="0"/>
      <c r="IJ51" s="0"/>
      <c r="IK51" s="0"/>
      <c r="IL51" s="0"/>
      <c r="IM51" s="0"/>
      <c r="IN51" s="0"/>
      <c r="IO51" s="0"/>
      <c r="IP51" s="0"/>
      <c r="IQ51" s="0"/>
      <c r="IR51" s="0"/>
      <c r="IS51" s="0"/>
      <c r="IT51" s="0"/>
      <c r="IU51" s="0"/>
      <c r="IV51" s="0"/>
      <c r="IW51" s="0"/>
    </row>
    <row r="52" customFormat="false" ht="36" hidden="false" customHeight="true" outlineLevel="0" collapsed="false">
      <c r="A52" s="47" t="s">
        <v>120</v>
      </c>
      <c r="B52" s="47" t="s">
        <v>121</v>
      </c>
      <c r="C52" s="47" t="s">
        <v>107</v>
      </c>
      <c r="D52" s="47" t="str">
        <f aca="false">'контрол лист'!D51</f>
        <v>КИУ</v>
      </c>
      <c r="E52" s="47" t="n">
        <v>0</v>
      </c>
      <c r="F52" s="48" t="s">
        <v>119</v>
      </c>
      <c r="G52" s="47" t="n">
        <v>11</v>
      </c>
      <c r="H52" s="48" t="n">
        <v>0</v>
      </c>
      <c r="I52" s="48" t="s">
        <v>43</v>
      </c>
      <c r="J52" s="47" t="str">
        <f aca="false">'контрол лист'!J51</f>
        <v>Бродифакум 0,005% РОСС RU Д-RU.АД37.В.11289/19</v>
      </c>
      <c r="K52" s="0"/>
      <c r="L52" s="0"/>
      <c r="M52" s="0"/>
      <c r="N52" s="0"/>
      <c r="O52" s="0"/>
      <c r="P52" s="0"/>
      <c r="Q52" s="0"/>
      <c r="R52" s="0"/>
      <c r="S52" s="0"/>
      <c r="T52" s="0"/>
      <c r="U52" s="0"/>
      <c r="V52" s="0"/>
      <c r="W52" s="0"/>
      <c r="X52" s="0"/>
      <c r="Y52" s="0"/>
      <c r="Z52" s="0"/>
      <c r="AA52" s="0"/>
      <c r="AB52" s="0"/>
      <c r="AC52" s="0"/>
      <c r="AD52" s="0"/>
      <c r="AE52" s="0"/>
      <c r="AF52" s="0"/>
      <c r="AG52" s="0"/>
      <c r="AH52" s="0"/>
      <c r="AI52" s="0"/>
      <c r="AJ52" s="0"/>
      <c r="AK52" s="0"/>
      <c r="AL52" s="0"/>
      <c r="AM52" s="0"/>
      <c r="AN52" s="0"/>
      <c r="AO52" s="0"/>
      <c r="AP52" s="0"/>
      <c r="AQ52" s="0"/>
      <c r="AR52" s="0"/>
      <c r="AS52" s="0"/>
      <c r="AT52" s="0"/>
      <c r="AU52" s="0"/>
      <c r="AV52" s="0"/>
      <c r="AW52" s="0"/>
      <c r="AX52" s="0"/>
      <c r="AY52" s="0"/>
      <c r="AZ52" s="0"/>
      <c r="BA52" s="0"/>
      <c r="BB52" s="0"/>
      <c r="BC52" s="0"/>
      <c r="BD52" s="0"/>
      <c r="BE52" s="0"/>
      <c r="BF52" s="0"/>
      <c r="BG52" s="0"/>
      <c r="BH52" s="0"/>
      <c r="BI52" s="0"/>
      <c r="BJ52" s="0"/>
      <c r="BK52" s="0"/>
      <c r="BL52" s="0"/>
      <c r="BM52" s="0"/>
      <c r="BN52" s="0"/>
      <c r="BO52" s="0"/>
      <c r="BP52" s="0"/>
      <c r="BQ52" s="0"/>
      <c r="BR52" s="0"/>
      <c r="BS52" s="0"/>
      <c r="BT52" s="0"/>
      <c r="BU52" s="0"/>
      <c r="BV52" s="0"/>
      <c r="BW52" s="0"/>
      <c r="BX52" s="0"/>
      <c r="BY52" s="0"/>
      <c r="BZ52" s="0"/>
      <c r="CA52" s="0"/>
      <c r="CB52" s="0"/>
      <c r="CC52" s="0"/>
      <c r="CD52" s="0"/>
      <c r="CE52" s="0"/>
      <c r="CF52" s="0"/>
      <c r="CG52" s="0"/>
      <c r="CH52" s="0"/>
      <c r="CI52" s="0"/>
      <c r="CJ52" s="0"/>
      <c r="CK52" s="0"/>
      <c r="CL52" s="0"/>
      <c r="CM52" s="0"/>
      <c r="CN52" s="0"/>
      <c r="CO52" s="0"/>
      <c r="CP52" s="0"/>
      <c r="CQ52" s="0"/>
      <c r="CR52" s="0"/>
      <c r="CS52" s="0"/>
      <c r="CT52" s="0"/>
      <c r="CU52" s="0"/>
      <c r="CV52" s="0"/>
      <c r="CW52" s="0"/>
      <c r="CX52" s="0"/>
      <c r="CY52" s="0"/>
      <c r="CZ52" s="0"/>
      <c r="DA52" s="0"/>
      <c r="DB52" s="0"/>
      <c r="DC52" s="0"/>
      <c r="DD52" s="0"/>
      <c r="DE52" s="0"/>
      <c r="DF52" s="0"/>
      <c r="DG52" s="0"/>
      <c r="DH52" s="0"/>
      <c r="DI52" s="0"/>
      <c r="DJ52" s="0"/>
      <c r="DK52" s="0"/>
      <c r="DL52" s="0"/>
      <c r="DM52" s="0"/>
      <c r="DN52" s="0"/>
      <c r="DO52" s="0"/>
      <c r="DP52" s="0"/>
      <c r="DQ52" s="0"/>
      <c r="DR52" s="0"/>
      <c r="DS52" s="0"/>
      <c r="DT52" s="0"/>
      <c r="DU52" s="0"/>
      <c r="DV52" s="0"/>
      <c r="DW52" s="0"/>
      <c r="DX52" s="0"/>
      <c r="DY52" s="0"/>
      <c r="DZ52" s="0"/>
      <c r="EA52" s="0"/>
      <c r="EB52" s="0"/>
      <c r="EC52" s="0"/>
      <c r="ED52" s="0"/>
      <c r="EE52" s="0"/>
      <c r="EF52" s="0"/>
      <c r="EG52" s="0"/>
      <c r="EH52" s="0"/>
      <c r="EI52" s="0"/>
      <c r="EJ52" s="0"/>
      <c r="EK52" s="0"/>
      <c r="EL52" s="0"/>
      <c r="EM52" s="0"/>
      <c r="EN52" s="0"/>
      <c r="EO52" s="0"/>
      <c r="EP52" s="0"/>
      <c r="EQ52" s="0"/>
      <c r="ER52" s="0"/>
      <c r="ES52" s="0"/>
      <c r="ET52" s="0"/>
      <c r="EU52" s="0"/>
      <c r="EV52" s="0"/>
      <c r="EW52" s="0"/>
      <c r="EX52" s="0"/>
      <c r="EY52" s="0"/>
      <c r="EZ52" s="0"/>
      <c r="FA52" s="0"/>
      <c r="FB52" s="0"/>
      <c r="FC52" s="0"/>
      <c r="FD52" s="0"/>
      <c r="FE52" s="0"/>
      <c r="FF52" s="0"/>
      <c r="FG52" s="0"/>
      <c r="FH52" s="0"/>
      <c r="FI52" s="0"/>
      <c r="FJ52" s="0"/>
      <c r="FK52" s="0"/>
      <c r="FL52" s="0"/>
      <c r="FM52" s="0"/>
      <c r="FN52" s="0"/>
      <c r="FO52" s="0"/>
      <c r="FP52" s="0"/>
      <c r="FQ52" s="0"/>
      <c r="FR52" s="0"/>
      <c r="FS52" s="0"/>
      <c r="FT52" s="0"/>
      <c r="FU52" s="0"/>
      <c r="FV52" s="0"/>
      <c r="FW52" s="0"/>
      <c r="FX52" s="0"/>
      <c r="FY52" s="0"/>
      <c r="FZ52" s="0"/>
      <c r="GA52" s="0"/>
      <c r="GB52" s="0"/>
      <c r="GC52" s="0"/>
      <c r="GD52" s="0"/>
      <c r="GE52" s="0"/>
      <c r="GF52" s="0"/>
      <c r="GG52" s="0"/>
      <c r="GH52" s="0"/>
      <c r="GI52" s="0"/>
      <c r="GJ52" s="0"/>
      <c r="GK52" s="0"/>
      <c r="GL52" s="0"/>
      <c r="GM52" s="0"/>
      <c r="GN52" s="0"/>
      <c r="GO52" s="0"/>
      <c r="GP52" s="0"/>
      <c r="GQ52" s="0"/>
      <c r="GR52" s="0"/>
      <c r="GS52" s="0"/>
      <c r="GT52" s="0"/>
      <c r="GU52" s="0"/>
      <c r="GV52" s="0"/>
      <c r="GW52" s="0"/>
      <c r="GX52" s="0"/>
      <c r="GY52" s="0"/>
      <c r="GZ52" s="0"/>
      <c r="HA52" s="0"/>
      <c r="HB52" s="0"/>
      <c r="HC52" s="0"/>
      <c r="HD52" s="0"/>
      <c r="HE52" s="0"/>
      <c r="HF52" s="0"/>
      <c r="HG52" s="0"/>
      <c r="HH52" s="0"/>
      <c r="HI52" s="0"/>
      <c r="HJ52" s="0"/>
      <c r="HK52" s="0"/>
      <c r="HL52" s="0"/>
      <c r="HM52" s="0"/>
      <c r="HN52" s="0"/>
      <c r="HO52" s="0"/>
      <c r="HP52" s="0"/>
      <c r="HQ52" s="0"/>
      <c r="HR52" s="0"/>
      <c r="HS52" s="0"/>
      <c r="HT52" s="0"/>
      <c r="HU52" s="0"/>
      <c r="HV52" s="0"/>
      <c r="HW52" s="0"/>
      <c r="HX52" s="0"/>
      <c r="HY52" s="0"/>
      <c r="HZ52" s="0"/>
      <c r="IA52" s="0"/>
      <c r="IB52" s="0"/>
      <c r="IC52" s="0"/>
      <c r="ID52" s="0"/>
      <c r="IE52" s="0"/>
      <c r="IF52" s="0"/>
      <c r="IG52" s="0"/>
      <c r="IH52" s="0"/>
      <c r="II52" s="0"/>
      <c r="IJ52" s="0"/>
      <c r="IK52" s="0"/>
      <c r="IL52" s="0"/>
      <c r="IM52" s="0"/>
      <c r="IN52" s="0"/>
      <c r="IO52" s="0"/>
      <c r="IP52" s="0"/>
      <c r="IQ52" s="0"/>
      <c r="IR52" s="0"/>
      <c r="IS52" s="0"/>
      <c r="IT52" s="0"/>
      <c r="IU52" s="0"/>
      <c r="IV52" s="0"/>
      <c r="IW52" s="0"/>
    </row>
    <row r="53" customFormat="false" ht="24" hidden="false" customHeight="true" outlineLevel="0" collapsed="false">
      <c r="A53" s="47" t="s">
        <v>122</v>
      </c>
      <c r="B53" s="47" t="s">
        <v>123</v>
      </c>
      <c r="C53" s="47" t="s">
        <v>107</v>
      </c>
      <c r="D53" s="47" t="str">
        <f aca="false">'контрол лист'!D52</f>
        <v>КИУ</v>
      </c>
      <c r="E53" s="47" t="n">
        <v>0</v>
      </c>
      <c r="F53" s="48" t="s">
        <v>124</v>
      </c>
      <c r="G53" s="47" t="n">
        <v>6</v>
      </c>
      <c r="H53" s="48" t="n">
        <v>0</v>
      </c>
      <c r="I53" s="48" t="s">
        <v>43</v>
      </c>
      <c r="J53" s="47" t="str">
        <f aca="false">'контрол лист'!J52</f>
        <v>Бродифакум 0,005% РОСС RU Д-RU.АД37.В.11289/19</v>
      </c>
      <c r="K53" s="0"/>
      <c r="L53" s="0"/>
      <c r="M53" s="0"/>
      <c r="N53" s="0"/>
      <c r="O53" s="0"/>
      <c r="P53" s="0"/>
      <c r="Q53" s="0"/>
      <c r="R53" s="0"/>
      <c r="S53" s="0"/>
      <c r="T53" s="0"/>
      <c r="U53" s="0"/>
      <c r="V53" s="0"/>
      <c r="W53" s="0"/>
      <c r="X53" s="0"/>
      <c r="Y53" s="0"/>
      <c r="Z53" s="0"/>
      <c r="AA53" s="0"/>
      <c r="AB53" s="0"/>
      <c r="AC53" s="0"/>
      <c r="AD53" s="0"/>
      <c r="AE53" s="0"/>
      <c r="AF53" s="0"/>
      <c r="AG53" s="0"/>
      <c r="AH53" s="0"/>
      <c r="AI53" s="0"/>
      <c r="AJ53" s="0"/>
      <c r="AK53" s="0"/>
      <c r="AL53" s="0"/>
      <c r="AM53" s="0"/>
      <c r="AN53" s="0"/>
      <c r="AO53" s="0"/>
      <c r="AP53" s="0"/>
      <c r="AQ53" s="0"/>
      <c r="AR53" s="0"/>
      <c r="AS53" s="0"/>
      <c r="AT53" s="0"/>
      <c r="AU53" s="0"/>
      <c r="AV53" s="0"/>
      <c r="AW53" s="0"/>
      <c r="AX53" s="0"/>
      <c r="AY53" s="0"/>
      <c r="AZ53" s="0"/>
      <c r="BA53" s="0"/>
      <c r="BB53" s="0"/>
      <c r="BC53" s="0"/>
      <c r="BD53" s="0"/>
      <c r="BE53" s="0"/>
      <c r="BF53" s="0"/>
      <c r="BG53" s="0"/>
      <c r="BH53" s="0"/>
      <c r="BI53" s="0"/>
      <c r="BJ53" s="0"/>
      <c r="BK53" s="0"/>
      <c r="BL53" s="0"/>
      <c r="BM53" s="0"/>
      <c r="BN53" s="0"/>
      <c r="BO53" s="0"/>
      <c r="BP53" s="0"/>
      <c r="BQ53" s="0"/>
      <c r="BR53" s="0"/>
      <c r="BS53" s="0"/>
      <c r="BT53" s="0"/>
      <c r="BU53" s="0"/>
      <c r="BV53" s="0"/>
      <c r="BW53" s="0"/>
      <c r="BX53" s="0"/>
      <c r="BY53" s="0"/>
      <c r="BZ53" s="0"/>
      <c r="CA53" s="0"/>
      <c r="CB53" s="0"/>
      <c r="CC53" s="0"/>
      <c r="CD53" s="0"/>
      <c r="CE53" s="0"/>
      <c r="CF53" s="0"/>
      <c r="CG53" s="0"/>
      <c r="CH53" s="0"/>
      <c r="CI53" s="0"/>
      <c r="CJ53" s="0"/>
      <c r="CK53" s="0"/>
      <c r="CL53" s="0"/>
      <c r="CM53" s="0"/>
      <c r="CN53" s="0"/>
      <c r="CO53" s="0"/>
      <c r="CP53" s="0"/>
      <c r="CQ53" s="0"/>
      <c r="CR53" s="0"/>
      <c r="CS53" s="0"/>
      <c r="CT53" s="0"/>
      <c r="CU53" s="0"/>
      <c r="CV53" s="0"/>
      <c r="CW53" s="0"/>
      <c r="CX53" s="0"/>
      <c r="CY53" s="0"/>
      <c r="CZ53" s="0"/>
      <c r="DA53" s="0"/>
      <c r="DB53" s="0"/>
      <c r="DC53" s="0"/>
      <c r="DD53" s="0"/>
      <c r="DE53" s="0"/>
      <c r="DF53" s="0"/>
      <c r="DG53" s="0"/>
      <c r="DH53" s="0"/>
      <c r="DI53" s="0"/>
      <c r="DJ53" s="0"/>
      <c r="DK53" s="0"/>
      <c r="DL53" s="0"/>
      <c r="DM53" s="0"/>
      <c r="DN53" s="0"/>
      <c r="DO53" s="0"/>
      <c r="DP53" s="0"/>
      <c r="DQ53" s="0"/>
      <c r="DR53" s="0"/>
      <c r="DS53" s="0"/>
      <c r="DT53" s="0"/>
      <c r="DU53" s="0"/>
      <c r="DV53" s="0"/>
      <c r="DW53" s="0"/>
      <c r="DX53" s="0"/>
      <c r="DY53" s="0"/>
      <c r="DZ53" s="0"/>
      <c r="EA53" s="0"/>
      <c r="EB53" s="0"/>
      <c r="EC53" s="0"/>
      <c r="ED53" s="0"/>
      <c r="EE53" s="0"/>
      <c r="EF53" s="0"/>
      <c r="EG53" s="0"/>
      <c r="EH53" s="0"/>
      <c r="EI53" s="0"/>
      <c r="EJ53" s="0"/>
      <c r="EK53" s="0"/>
      <c r="EL53" s="0"/>
      <c r="EM53" s="0"/>
      <c r="EN53" s="0"/>
      <c r="EO53" s="0"/>
      <c r="EP53" s="0"/>
      <c r="EQ53" s="0"/>
      <c r="ER53" s="0"/>
      <c r="ES53" s="0"/>
      <c r="ET53" s="0"/>
      <c r="EU53" s="0"/>
      <c r="EV53" s="0"/>
      <c r="EW53" s="0"/>
      <c r="EX53" s="0"/>
      <c r="EY53" s="0"/>
      <c r="EZ53" s="0"/>
      <c r="FA53" s="0"/>
      <c r="FB53" s="0"/>
      <c r="FC53" s="0"/>
      <c r="FD53" s="0"/>
      <c r="FE53" s="0"/>
      <c r="FF53" s="0"/>
      <c r="FG53" s="0"/>
      <c r="FH53" s="0"/>
      <c r="FI53" s="0"/>
      <c r="FJ53" s="0"/>
      <c r="FK53" s="0"/>
      <c r="FL53" s="0"/>
      <c r="FM53" s="0"/>
      <c r="FN53" s="0"/>
      <c r="FO53" s="0"/>
      <c r="FP53" s="0"/>
      <c r="FQ53" s="0"/>
      <c r="FR53" s="0"/>
      <c r="FS53" s="0"/>
      <c r="FT53" s="0"/>
      <c r="FU53" s="0"/>
      <c r="FV53" s="0"/>
      <c r="FW53" s="0"/>
      <c r="FX53" s="0"/>
      <c r="FY53" s="0"/>
      <c r="FZ53" s="0"/>
      <c r="GA53" s="0"/>
      <c r="GB53" s="0"/>
      <c r="GC53" s="0"/>
      <c r="GD53" s="0"/>
      <c r="GE53" s="0"/>
      <c r="GF53" s="0"/>
      <c r="GG53" s="0"/>
      <c r="GH53" s="0"/>
      <c r="GI53" s="0"/>
      <c r="GJ53" s="0"/>
      <c r="GK53" s="0"/>
      <c r="GL53" s="0"/>
      <c r="GM53" s="0"/>
      <c r="GN53" s="0"/>
      <c r="GO53" s="0"/>
      <c r="GP53" s="0"/>
      <c r="GQ53" s="0"/>
      <c r="GR53" s="0"/>
      <c r="GS53" s="0"/>
      <c r="GT53" s="0"/>
      <c r="GU53" s="0"/>
      <c r="GV53" s="0"/>
      <c r="GW53" s="0"/>
      <c r="GX53" s="0"/>
      <c r="GY53" s="0"/>
      <c r="GZ53" s="0"/>
      <c r="HA53" s="0"/>
      <c r="HB53" s="0"/>
      <c r="HC53" s="0"/>
      <c r="HD53" s="0"/>
      <c r="HE53" s="0"/>
      <c r="HF53" s="0"/>
      <c r="HG53" s="0"/>
      <c r="HH53" s="0"/>
      <c r="HI53" s="0"/>
      <c r="HJ53" s="0"/>
      <c r="HK53" s="0"/>
      <c r="HL53" s="0"/>
      <c r="HM53" s="0"/>
      <c r="HN53" s="0"/>
      <c r="HO53" s="0"/>
      <c r="HP53" s="0"/>
      <c r="HQ53" s="0"/>
      <c r="HR53" s="0"/>
      <c r="HS53" s="0"/>
      <c r="HT53" s="0"/>
      <c r="HU53" s="0"/>
      <c r="HV53" s="0"/>
      <c r="HW53" s="0"/>
      <c r="HX53" s="0"/>
      <c r="HY53" s="0"/>
      <c r="HZ53" s="0"/>
      <c r="IA53" s="0"/>
      <c r="IB53" s="0"/>
      <c r="IC53" s="0"/>
      <c r="ID53" s="0"/>
      <c r="IE53" s="0"/>
      <c r="IF53" s="0"/>
      <c r="IG53" s="0"/>
      <c r="IH53" s="0"/>
      <c r="II53" s="0"/>
      <c r="IJ53" s="0"/>
      <c r="IK53" s="0"/>
      <c r="IL53" s="0"/>
      <c r="IM53" s="0"/>
      <c r="IN53" s="0"/>
      <c r="IO53" s="0"/>
      <c r="IP53" s="0"/>
      <c r="IQ53" s="0"/>
      <c r="IR53" s="0"/>
      <c r="IS53" s="0"/>
      <c r="IT53" s="0"/>
      <c r="IU53" s="0"/>
      <c r="IV53" s="0"/>
      <c r="IW53" s="0"/>
    </row>
    <row r="54" customFormat="false" ht="24" hidden="false" customHeight="true" outlineLevel="0" collapsed="false">
      <c r="A54" s="47" t="s">
        <v>125</v>
      </c>
      <c r="B54" s="47" t="s">
        <v>126</v>
      </c>
      <c r="C54" s="47" t="s">
        <v>107</v>
      </c>
      <c r="D54" s="47" t="str">
        <f aca="false">'контрол лист'!D53</f>
        <v>КИУ</v>
      </c>
      <c r="E54" s="47" t="n">
        <v>0</v>
      </c>
      <c r="F54" s="48" t="s">
        <v>124</v>
      </c>
      <c r="G54" s="47" t="n">
        <v>6</v>
      </c>
      <c r="H54" s="48" t="n">
        <v>0</v>
      </c>
      <c r="I54" s="48" t="s">
        <v>43</v>
      </c>
      <c r="J54" s="47" t="str">
        <f aca="false">'контрол лист'!J53</f>
        <v>Бродифакум 0,005% РОСС RU Д-RU.АД37.В.11289/19</v>
      </c>
      <c r="K54" s="0"/>
      <c r="L54" s="0"/>
      <c r="M54" s="0"/>
      <c r="N54" s="0"/>
      <c r="O54" s="0"/>
      <c r="P54" s="0"/>
      <c r="Q54" s="0"/>
      <c r="R54" s="0"/>
      <c r="S54" s="0"/>
      <c r="T54" s="0"/>
      <c r="U54" s="0"/>
      <c r="V54" s="0"/>
      <c r="W54" s="0"/>
      <c r="X54" s="0"/>
      <c r="Y54" s="0"/>
      <c r="Z54" s="0"/>
      <c r="AA54" s="0"/>
      <c r="AB54" s="0"/>
      <c r="AC54" s="0"/>
      <c r="AD54" s="0"/>
      <c r="AE54" s="0"/>
      <c r="AF54" s="0"/>
      <c r="AG54" s="0"/>
      <c r="AH54" s="0"/>
      <c r="AI54" s="0"/>
      <c r="AJ54" s="0"/>
      <c r="AK54" s="0"/>
      <c r="AL54" s="0"/>
      <c r="AM54" s="0"/>
      <c r="AN54" s="0"/>
      <c r="AO54" s="0"/>
      <c r="AP54" s="0"/>
      <c r="AQ54" s="0"/>
      <c r="AR54" s="0"/>
      <c r="AS54" s="0"/>
      <c r="AT54" s="0"/>
      <c r="AU54" s="0"/>
      <c r="AV54" s="0"/>
      <c r="AW54" s="0"/>
      <c r="AX54" s="0"/>
      <c r="AY54" s="0"/>
      <c r="AZ54" s="0"/>
      <c r="BA54" s="0"/>
      <c r="BB54" s="0"/>
      <c r="BC54" s="0"/>
      <c r="BD54" s="0"/>
      <c r="BE54" s="0"/>
      <c r="BF54" s="0"/>
      <c r="BG54" s="0"/>
      <c r="BH54" s="0"/>
      <c r="BI54" s="0"/>
      <c r="BJ54" s="0"/>
      <c r="BK54" s="0"/>
      <c r="BL54" s="0"/>
      <c r="BM54" s="0"/>
      <c r="BN54" s="0"/>
      <c r="BO54" s="0"/>
      <c r="BP54" s="0"/>
      <c r="BQ54" s="0"/>
      <c r="BR54" s="0"/>
      <c r="BS54" s="0"/>
      <c r="BT54" s="0"/>
      <c r="BU54" s="0"/>
      <c r="BV54" s="0"/>
      <c r="BW54" s="0"/>
      <c r="BX54" s="0"/>
      <c r="BY54" s="0"/>
      <c r="BZ54" s="0"/>
      <c r="CA54" s="0"/>
      <c r="CB54" s="0"/>
      <c r="CC54" s="0"/>
      <c r="CD54" s="0"/>
      <c r="CE54" s="0"/>
      <c r="CF54" s="0"/>
      <c r="CG54" s="0"/>
      <c r="CH54" s="0"/>
      <c r="CI54" s="0"/>
      <c r="CJ54" s="0"/>
      <c r="CK54" s="0"/>
      <c r="CL54" s="0"/>
      <c r="CM54" s="0"/>
      <c r="CN54" s="0"/>
      <c r="CO54" s="0"/>
      <c r="CP54" s="0"/>
      <c r="CQ54" s="0"/>
      <c r="CR54" s="0"/>
      <c r="CS54" s="0"/>
      <c r="CT54" s="0"/>
      <c r="CU54" s="0"/>
      <c r="CV54" s="0"/>
      <c r="CW54" s="0"/>
      <c r="CX54" s="0"/>
      <c r="CY54" s="0"/>
      <c r="CZ54" s="0"/>
      <c r="DA54" s="0"/>
      <c r="DB54" s="0"/>
      <c r="DC54" s="0"/>
      <c r="DD54" s="0"/>
      <c r="DE54" s="0"/>
      <c r="DF54" s="0"/>
      <c r="DG54" s="0"/>
      <c r="DH54" s="0"/>
      <c r="DI54" s="0"/>
      <c r="DJ54" s="0"/>
      <c r="DK54" s="0"/>
      <c r="DL54" s="0"/>
      <c r="DM54" s="0"/>
      <c r="DN54" s="0"/>
      <c r="DO54" s="0"/>
      <c r="DP54" s="0"/>
      <c r="DQ54" s="0"/>
      <c r="DR54" s="0"/>
      <c r="DS54" s="0"/>
      <c r="DT54" s="0"/>
      <c r="DU54" s="0"/>
      <c r="DV54" s="0"/>
      <c r="DW54" s="0"/>
      <c r="DX54" s="0"/>
      <c r="DY54" s="0"/>
      <c r="DZ54" s="0"/>
      <c r="EA54" s="0"/>
      <c r="EB54" s="0"/>
      <c r="EC54" s="0"/>
      <c r="ED54" s="0"/>
      <c r="EE54" s="0"/>
      <c r="EF54" s="0"/>
      <c r="EG54" s="0"/>
      <c r="EH54" s="0"/>
      <c r="EI54" s="0"/>
      <c r="EJ54" s="0"/>
      <c r="EK54" s="0"/>
      <c r="EL54" s="0"/>
      <c r="EM54" s="0"/>
      <c r="EN54" s="0"/>
      <c r="EO54" s="0"/>
      <c r="EP54" s="0"/>
      <c r="EQ54" s="0"/>
      <c r="ER54" s="0"/>
      <c r="ES54" s="0"/>
      <c r="ET54" s="0"/>
      <c r="EU54" s="0"/>
      <c r="EV54" s="0"/>
      <c r="EW54" s="0"/>
      <c r="EX54" s="0"/>
      <c r="EY54" s="0"/>
      <c r="EZ54" s="0"/>
      <c r="FA54" s="0"/>
      <c r="FB54" s="0"/>
      <c r="FC54" s="0"/>
      <c r="FD54" s="0"/>
      <c r="FE54" s="0"/>
      <c r="FF54" s="0"/>
      <c r="FG54" s="0"/>
      <c r="FH54" s="0"/>
      <c r="FI54" s="0"/>
      <c r="FJ54" s="0"/>
      <c r="FK54" s="0"/>
      <c r="FL54" s="0"/>
      <c r="FM54" s="0"/>
      <c r="FN54" s="0"/>
      <c r="FO54" s="0"/>
      <c r="FP54" s="0"/>
      <c r="FQ54" s="0"/>
      <c r="FR54" s="0"/>
      <c r="FS54" s="0"/>
      <c r="FT54" s="0"/>
      <c r="FU54" s="0"/>
      <c r="FV54" s="0"/>
      <c r="FW54" s="0"/>
      <c r="FX54" s="0"/>
      <c r="FY54" s="0"/>
      <c r="FZ54" s="0"/>
      <c r="GA54" s="0"/>
      <c r="GB54" s="0"/>
      <c r="GC54" s="0"/>
      <c r="GD54" s="0"/>
      <c r="GE54" s="0"/>
      <c r="GF54" s="0"/>
      <c r="GG54" s="0"/>
      <c r="GH54" s="0"/>
      <c r="GI54" s="0"/>
      <c r="GJ54" s="0"/>
      <c r="GK54" s="0"/>
      <c r="GL54" s="0"/>
      <c r="GM54" s="0"/>
      <c r="GN54" s="0"/>
      <c r="GO54" s="0"/>
      <c r="GP54" s="0"/>
      <c r="GQ54" s="0"/>
      <c r="GR54" s="0"/>
      <c r="GS54" s="0"/>
      <c r="GT54" s="0"/>
      <c r="GU54" s="0"/>
      <c r="GV54" s="0"/>
      <c r="GW54" s="0"/>
      <c r="GX54" s="0"/>
      <c r="GY54" s="0"/>
      <c r="GZ54" s="0"/>
      <c r="HA54" s="0"/>
      <c r="HB54" s="0"/>
      <c r="HC54" s="0"/>
      <c r="HD54" s="0"/>
      <c r="HE54" s="0"/>
      <c r="HF54" s="0"/>
      <c r="HG54" s="0"/>
      <c r="HH54" s="0"/>
      <c r="HI54" s="0"/>
      <c r="HJ54" s="0"/>
      <c r="HK54" s="0"/>
      <c r="HL54" s="0"/>
      <c r="HM54" s="0"/>
      <c r="HN54" s="0"/>
      <c r="HO54" s="0"/>
      <c r="HP54" s="0"/>
      <c r="HQ54" s="0"/>
      <c r="HR54" s="0"/>
      <c r="HS54" s="0"/>
      <c r="HT54" s="0"/>
      <c r="HU54" s="0"/>
      <c r="HV54" s="0"/>
      <c r="HW54" s="0"/>
      <c r="HX54" s="0"/>
      <c r="HY54" s="0"/>
      <c r="HZ54" s="0"/>
      <c r="IA54" s="0"/>
      <c r="IB54" s="0"/>
      <c r="IC54" s="0"/>
      <c r="ID54" s="0"/>
      <c r="IE54" s="0"/>
      <c r="IF54" s="0"/>
      <c r="IG54" s="0"/>
      <c r="IH54" s="0"/>
      <c r="II54" s="0"/>
      <c r="IJ54" s="0"/>
      <c r="IK54" s="0"/>
      <c r="IL54" s="0"/>
      <c r="IM54" s="0"/>
      <c r="IN54" s="0"/>
      <c r="IO54" s="0"/>
      <c r="IP54" s="0"/>
      <c r="IQ54" s="0"/>
      <c r="IR54" s="0"/>
      <c r="IS54" s="0"/>
      <c r="IT54" s="0"/>
      <c r="IU54" s="0"/>
      <c r="IV54" s="0"/>
      <c r="IW54" s="0"/>
    </row>
    <row r="55" customFormat="false" ht="84" hidden="false" customHeight="true" outlineLevel="0" collapsed="false">
      <c r="A55" s="47" t="s">
        <v>127</v>
      </c>
      <c r="B55" s="47" t="s">
        <v>128</v>
      </c>
      <c r="C55" s="47" t="s">
        <v>107</v>
      </c>
      <c r="D55" s="47" t="str">
        <f aca="false">'контрол лист'!D54</f>
        <v>КИУ</v>
      </c>
      <c r="E55" s="47" t="n">
        <v>0</v>
      </c>
      <c r="F55" s="48" t="s">
        <v>129</v>
      </c>
      <c r="G55" s="47" t="n">
        <v>26</v>
      </c>
      <c r="H55" s="48" t="n">
        <v>0</v>
      </c>
      <c r="I55" s="48" t="s">
        <v>43</v>
      </c>
      <c r="J55" s="47" t="str">
        <f aca="false">'контрол лист'!J54</f>
        <v>Бродифакум 0,005% РОСС RU Д-RU.АД37.В.11289/19</v>
      </c>
      <c r="K55" s="0"/>
      <c r="L55" s="0"/>
      <c r="M55" s="0"/>
      <c r="N55" s="0"/>
      <c r="O55" s="0"/>
      <c r="P55" s="0"/>
      <c r="Q55" s="0"/>
      <c r="R55" s="0"/>
      <c r="S55" s="0"/>
      <c r="T55" s="0"/>
      <c r="U55" s="0"/>
      <c r="V55" s="0"/>
      <c r="W55" s="0"/>
      <c r="X55" s="0"/>
      <c r="Y55" s="0"/>
      <c r="Z55" s="0"/>
      <c r="AA55" s="0"/>
      <c r="AB55" s="0"/>
      <c r="AC55" s="0"/>
      <c r="AD55" s="0"/>
      <c r="AE55" s="0"/>
      <c r="AF55" s="0"/>
      <c r="AG55" s="0"/>
      <c r="AH55" s="0"/>
      <c r="AI55" s="0"/>
      <c r="AJ55" s="0"/>
      <c r="AK55" s="0"/>
      <c r="AL55" s="0"/>
      <c r="AM55" s="0"/>
      <c r="AN55" s="0"/>
      <c r="AO55" s="0"/>
      <c r="AP55" s="0"/>
      <c r="AQ55" s="0"/>
      <c r="AR55" s="0"/>
      <c r="AS55" s="0"/>
      <c r="AT55" s="0"/>
      <c r="AU55" s="0"/>
      <c r="AV55" s="0"/>
      <c r="AW55" s="0"/>
      <c r="AX55" s="0"/>
      <c r="AY55" s="0"/>
      <c r="AZ55" s="0"/>
      <c r="BA55" s="0"/>
      <c r="BB55" s="0"/>
      <c r="BC55" s="0"/>
      <c r="BD55" s="0"/>
      <c r="BE55" s="0"/>
      <c r="BF55" s="0"/>
      <c r="BG55" s="0"/>
      <c r="BH55" s="0"/>
      <c r="BI55" s="0"/>
      <c r="BJ55" s="0"/>
      <c r="BK55" s="0"/>
      <c r="BL55" s="0"/>
      <c r="BM55" s="0"/>
      <c r="BN55" s="0"/>
      <c r="BO55" s="0"/>
      <c r="BP55" s="0"/>
      <c r="BQ55" s="0"/>
      <c r="BR55" s="0"/>
      <c r="BS55" s="0"/>
      <c r="BT55" s="0"/>
      <c r="BU55" s="0"/>
      <c r="BV55" s="0"/>
      <c r="BW55" s="0"/>
      <c r="BX55" s="0"/>
      <c r="BY55" s="0"/>
      <c r="BZ55" s="0"/>
      <c r="CA55" s="0"/>
      <c r="CB55" s="0"/>
      <c r="CC55" s="0"/>
      <c r="CD55" s="0"/>
      <c r="CE55" s="0"/>
      <c r="CF55" s="0"/>
      <c r="CG55" s="0"/>
      <c r="CH55" s="0"/>
      <c r="CI55" s="0"/>
      <c r="CJ55" s="0"/>
      <c r="CK55" s="0"/>
      <c r="CL55" s="0"/>
      <c r="CM55" s="0"/>
      <c r="CN55" s="0"/>
      <c r="CO55" s="0"/>
      <c r="CP55" s="0"/>
      <c r="CQ55" s="0"/>
      <c r="CR55" s="0"/>
      <c r="CS55" s="0"/>
      <c r="CT55" s="0"/>
      <c r="CU55" s="0"/>
      <c r="CV55" s="0"/>
      <c r="CW55" s="0"/>
      <c r="CX55" s="0"/>
      <c r="CY55" s="0"/>
      <c r="CZ55" s="0"/>
      <c r="DA55" s="0"/>
      <c r="DB55" s="0"/>
      <c r="DC55" s="0"/>
      <c r="DD55" s="0"/>
      <c r="DE55" s="0"/>
      <c r="DF55" s="0"/>
      <c r="DG55" s="0"/>
      <c r="DH55" s="0"/>
      <c r="DI55" s="0"/>
      <c r="DJ55" s="0"/>
      <c r="DK55" s="0"/>
      <c r="DL55" s="0"/>
      <c r="DM55" s="0"/>
      <c r="DN55" s="0"/>
      <c r="DO55" s="0"/>
      <c r="DP55" s="0"/>
      <c r="DQ55" s="0"/>
      <c r="DR55" s="0"/>
      <c r="DS55" s="0"/>
      <c r="DT55" s="0"/>
      <c r="DU55" s="0"/>
      <c r="DV55" s="0"/>
      <c r="DW55" s="0"/>
      <c r="DX55" s="0"/>
      <c r="DY55" s="0"/>
      <c r="DZ55" s="0"/>
      <c r="EA55" s="0"/>
      <c r="EB55" s="0"/>
      <c r="EC55" s="0"/>
      <c r="ED55" s="0"/>
      <c r="EE55" s="0"/>
      <c r="EF55" s="0"/>
      <c r="EG55" s="0"/>
      <c r="EH55" s="0"/>
      <c r="EI55" s="0"/>
      <c r="EJ55" s="0"/>
      <c r="EK55" s="0"/>
      <c r="EL55" s="0"/>
      <c r="EM55" s="0"/>
      <c r="EN55" s="0"/>
      <c r="EO55" s="0"/>
      <c r="EP55" s="0"/>
      <c r="EQ55" s="0"/>
      <c r="ER55" s="0"/>
      <c r="ES55" s="0"/>
      <c r="ET55" s="0"/>
      <c r="EU55" s="0"/>
      <c r="EV55" s="0"/>
      <c r="EW55" s="0"/>
      <c r="EX55" s="0"/>
      <c r="EY55" s="0"/>
      <c r="EZ55" s="0"/>
      <c r="FA55" s="0"/>
      <c r="FB55" s="0"/>
      <c r="FC55" s="0"/>
      <c r="FD55" s="0"/>
      <c r="FE55" s="0"/>
      <c r="FF55" s="0"/>
      <c r="FG55" s="0"/>
      <c r="FH55" s="0"/>
      <c r="FI55" s="0"/>
      <c r="FJ55" s="0"/>
      <c r="FK55" s="0"/>
      <c r="FL55" s="0"/>
      <c r="FM55" s="0"/>
      <c r="FN55" s="0"/>
      <c r="FO55" s="0"/>
      <c r="FP55" s="0"/>
      <c r="FQ55" s="0"/>
      <c r="FR55" s="0"/>
      <c r="FS55" s="0"/>
      <c r="FT55" s="0"/>
      <c r="FU55" s="0"/>
      <c r="FV55" s="0"/>
      <c r="FW55" s="0"/>
      <c r="FX55" s="0"/>
      <c r="FY55" s="0"/>
      <c r="FZ55" s="0"/>
      <c r="GA55" s="0"/>
      <c r="GB55" s="0"/>
      <c r="GC55" s="0"/>
      <c r="GD55" s="0"/>
      <c r="GE55" s="0"/>
      <c r="GF55" s="0"/>
      <c r="GG55" s="0"/>
      <c r="GH55" s="0"/>
      <c r="GI55" s="0"/>
      <c r="GJ55" s="0"/>
      <c r="GK55" s="0"/>
      <c r="GL55" s="0"/>
      <c r="GM55" s="0"/>
      <c r="GN55" s="0"/>
      <c r="GO55" s="0"/>
      <c r="GP55" s="0"/>
      <c r="GQ55" s="0"/>
      <c r="GR55" s="0"/>
      <c r="GS55" s="0"/>
      <c r="GT55" s="0"/>
      <c r="GU55" s="0"/>
      <c r="GV55" s="0"/>
      <c r="GW55" s="0"/>
      <c r="GX55" s="0"/>
      <c r="GY55" s="0"/>
      <c r="GZ55" s="0"/>
      <c r="HA55" s="0"/>
      <c r="HB55" s="0"/>
      <c r="HC55" s="0"/>
      <c r="HD55" s="0"/>
      <c r="HE55" s="0"/>
      <c r="HF55" s="0"/>
      <c r="HG55" s="0"/>
      <c r="HH55" s="0"/>
      <c r="HI55" s="0"/>
      <c r="HJ55" s="0"/>
      <c r="HK55" s="0"/>
      <c r="HL55" s="0"/>
      <c r="HM55" s="0"/>
      <c r="HN55" s="0"/>
      <c r="HO55" s="0"/>
      <c r="HP55" s="0"/>
      <c r="HQ55" s="0"/>
      <c r="HR55" s="0"/>
      <c r="HS55" s="0"/>
      <c r="HT55" s="0"/>
      <c r="HU55" s="0"/>
      <c r="HV55" s="0"/>
      <c r="HW55" s="0"/>
      <c r="HX55" s="0"/>
      <c r="HY55" s="0"/>
      <c r="HZ55" s="0"/>
      <c r="IA55" s="0"/>
      <c r="IB55" s="0"/>
      <c r="IC55" s="0"/>
      <c r="ID55" s="0"/>
      <c r="IE55" s="0"/>
      <c r="IF55" s="0"/>
      <c r="IG55" s="0"/>
      <c r="IH55" s="0"/>
      <c r="II55" s="0"/>
      <c r="IJ55" s="0"/>
      <c r="IK55" s="0"/>
      <c r="IL55" s="0"/>
      <c r="IM55" s="0"/>
      <c r="IN55" s="0"/>
      <c r="IO55" s="0"/>
      <c r="IP55" s="0"/>
      <c r="IQ55" s="0"/>
      <c r="IR55" s="0"/>
      <c r="IS55" s="0"/>
      <c r="IT55" s="0"/>
      <c r="IU55" s="0"/>
      <c r="IV55" s="0"/>
      <c r="IW55" s="0"/>
    </row>
    <row r="56" customFormat="false" ht="120" hidden="false" customHeight="true" outlineLevel="0" collapsed="false">
      <c r="A56" s="47" t="s">
        <v>130</v>
      </c>
      <c r="B56" s="47" t="s">
        <v>131</v>
      </c>
      <c r="C56" s="47" t="s">
        <v>107</v>
      </c>
      <c r="D56" s="47" t="str">
        <f aca="false">'контрол лист'!D55</f>
        <v>КИУ</v>
      </c>
      <c r="E56" s="47" t="s">
        <v>63</v>
      </c>
      <c r="F56" s="48" t="s">
        <v>129</v>
      </c>
      <c r="G56" s="47" t="n">
        <v>31</v>
      </c>
      <c r="H56" s="48" t="n">
        <v>0</v>
      </c>
      <c r="I56" s="48" t="s">
        <v>43</v>
      </c>
      <c r="J56" s="47" t="str">
        <f aca="false">'контрол лист'!J55</f>
        <v>Бродифакум 0,005% РОСС RU Д-RU.АД37.В.11289/19</v>
      </c>
      <c r="K56" s="0"/>
      <c r="L56" s="0"/>
      <c r="M56" s="0"/>
      <c r="N56" s="0"/>
      <c r="O56" s="0"/>
      <c r="P56" s="0"/>
      <c r="Q56" s="0"/>
      <c r="R56" s="0"/>
      <c r="S56" s="0"/>
      <c r="T56" s="0"/>
      <c r="U56" s="0"/>
      <c r="V56" s="0"/>
      <c r="W56" s="0"/>
      <c r="X56" s="0"/>
      <c r="Y56" s="0"/>
      <c r="Z56" s="0"/>
      <c r="AA56" s="0"/>
      <c r="AB56" s="0"/>
      <c r="AC56" s="0"/>
      <c r="AD56" s="0"/>
      <c r="AE56" s="0"/>
      <c r="AF56" s="0"/>
      <c r="AG56" s="0"/>
      <c r="AH56" s="0"/>
      <c r="AI56" s="0"/>
      <c r="AJ56" s="0"/>
      <c r="AK56" s="0"/>
      <c r="AL56" s="0"/>
      <c r="AM56" s="0"/>
      <c r="AN56" s="0"/>
      <c r="AO56" s="0"/>
      <c r="AP56" s="0"/>
      <c r="AQ56" s="0"/>
      <c r="AR56" s="0"/>
      <c r="AS56" s="0"/>
      <c r="AT56" s="0"/>
      <c r="AU56" s="0"/>
      <c r="AV56" s="0"/>
      <c r="AW56" s="0"/>
      <c r="AX56" s="0"/>
      <c r="AY56" s="0"/>
      <c r="AZ56" s="0"/>
      <c r="BA56" s="0"/>
      <c r="BB56" s="0"/>
      <c r="BC56" s="0"/>
      <c r="BD56" s="0"/>
      <c r="BE56" s="0"/>
      <c r="BF56" s="0"/>
      <c r="BG56" s="0"/>
      <c r="BH56" s="0"/>
      <c r="BI56" s="0"/>
      <c r="BJ56" s="0"/>
      <c r="BK56" s="0"/>
      <c r="BL56" s="0"/>
      <c r="BM56" s="0"/>
      <c r="BN56" s="0"/>
      <c r="BO56" s="0"/>
      <c r="BP56" s="0"/>
      <c r="BQ56" s="0"/>
      <c r="BR56" s="0"/>
      <c r="BS56" s="0"/>
      <c r="BT56" s="0"/>
      <c r="BU56" s="0"/>
      <c r="BV56" s="0"/>
      <c r="BW56" s="0"/>
      <c r="BX56" s="0"/>
      <c r="BY56" s="0"/>
      <c r="BZ56" s="0"/>
      <c r="CA56" s="0"/>
      <c r="CB56" s="0"/>
      <c r="CC56" s="0"/>
      <c r="CD56" s="0"/>
      <c r="CE56" s="0"/>
      <c r="CF56" s="0"/>
      <c r="CG56" s="0"/>
      <c r="CH56" s="0"/>
      <c r="CI56" s="0"/>
      <c r="CJ56" s="0"/>
      <c r="CK56" s="0"/>
      <c r="CL56" s="0"/>
      <c r="CM56" s="0"/>
      <c r="CN56" s="0"/>
      <c r="CO56" s="0"/>
      <c r="CP56" s="0"/>
      <c r="CQ56" s="0"/>
      <c r="CR56" s="0"/>
      <c r="CS56" s="0"/>
      <c r="CT56" s="0"/>
      <c r="CU56" s="0"/>
      <c r="CV56" s="0"/>
      <c r="CW56" s="0"/>
      <c r="CX56" s="0"/>
      <c r="CY56" s="0"/>
      <c r="CZ56" s="0"/>
      <c r="DA56" s="0"/>
      <c r="DB56" s="0"/>
      <c r="DC56" s="0"/>
      <c r="DD56" s="0"/>
      <c r="DE56" s="0"/>
      <c r="DF56" s="0"/>
      <c r="DG56" s="0"/>
      <c r="DH56" s="0"/>
      <c r="DI56" s="0"/>
      <c r="DJ56" s="0"/>
      <c r="DK56" s="0"/>
      <c r="DL56" s="0"/>
      <c r="DM56" s="0"/>
      <c r="DN56" s="0"/>
      <c r="DO56" s="0"/>
      <c r="DP56" s="0"/>
      <c r="DQ56" s="0"/>
      <c r="DR56" s="0"/>
      <c r="DS56" s="0"/>
      <c r="DT56" s="0"/>
      <c r="DU56" s="0"/>
      <c r="DV56" s="0"/>
      <c r="DW56" s="0"/>
      <c r="DX56" s="0"/>
      <c r="DY56" s="0"/>
      <c r="DZ56" s="0"/>
      <c r="EA56" s="0"/>
      <c r="EB56" s="0"/>
      <c r="EC56" s="0"/>
      <c r="ED56" s="0"/>
      <c r="EE56" s="0"/>
      <c r="EF56" s="0"/>
      <c r="EG56" s="0"/>
      <c r="EH56" s="0"/>
      <c r="EI56" s="0"/>
      <c r="EJ56" s="0"/>
      <c r="EK56" s="0"/>
      <c r="EL56" s="0"/>
      <c r="EM56" s="0"/>
      <c r="EN56" s="0"/>
      <c r="EO56" s="0"/>
      <c r="EP56" s="0"/>
      <c r="EQ56" s="0"/>
      <c r="ER56" s="0"/>
      <c r="ES56" s="0"/>
      <c r="ET56" s="0"/>
      <c r="EU56" s="0"/>
      <c r="EV56" s="0"/>
      <c r="EW56" s="0"/>
      <c r="EX56" s="0"/>
      <c r="EY56" s="0"/>
      <c r="EZ56" s="0"/>
      <c r="FA56" s="0"/>
      <c r="FB56" s="0"/>
      <c r="FC56" s="0"/>
      <c r="FD56" s="0"/>
      <c r="FE56" s="0"/>
      <c r="FF56" s="0"/>
      <c r="FG56" s="0"/>
      <c r="FH56" s="0"/>
      <c r="FI56" s="0"/>
      <c r="FJ56" s="0"/>
      <c r="FK56" s="0"/>
      <c r="FL56" s="0"/>
      <c r="FM56" s="0"/>
      <c r="FN56" s="0"/>
      <c r="FO56" s="0"/>
      <c r="FP56" s="0"/>
      <c r="FQ56" s="0"/>
      <c r="FR56" s="0"/>
      <c r="FS56" s="0"/>
      <c r="FT56" s="0"/>
      <c r="FU56" s="0"/>
      <c r="FV56" s="0"/>
      <c r="FW56" s="0"/>
      <c r="FX56" s="0"/>
      <c r="FY56" s="0"/>
      <c r="FZ56" s="0"/>
      <c r="GA56" s="0"/>
      <c r="GB56" s="0"/>
      <c r="GC56" s="0"/>
      <c r="GD56" s="0"/>
      <c r="GE56" s="0"/>
      <c r="GF56" s="0"/>
      <c r="GG56" s="0"/>
      <c r="GH56" s="0"/>
      <c r="GI56" s="0"/>
      <c r="GJ56" s="0"/>
      <c r="GK56" s="0"/>
      <c r="GL56" s="0"/>
      <c r="GM56" s="0"/>
      <c r="GN56" s="0"/>
      <c r="GO56" s="0"/>
      <c r="GP56" s="0"/>
      <c r="GQ56" s="0"/>
      <c r="GR56" s="0"/>
      <c r="GS56" s="0"/>
      <c r="GT56" s="0"/>
      <c r="GU56" s="0"/>
      <c r="GV56" s="0"/>
      <c r="GW56" s="0"/>
      <c r="GX56" s="0"/>
      <c r="GY56" s="0"/>
      <c r="GZ56" s="0"/>
      <c r="HA56" s="0"/>
      <c r="HB56" s="0"/>
      <c r="HC56" s="0"/>
      <c r="HD56" s="0"/>
      <c r="HE56" s="0"/>
      <c r="HF56" s="0"/>
      <c r="HG56" s="0"/>
      <c r="HH56" s="0"/>
      <c r="HI56" s="0"/>
      <c r="HJ56" s="0"/>
      <c r="HK56" s="0"/>
      <c r="HL56" s="0"/>
      <c r="HM56" s="0"/>
      <c r="HN56" s="0"/>
      <c r="HO56" s="0"/>
      <c r="HP56" s="0"/>
      <c r="HQ56" s="0"/>
      <c r="HR56" s="0"/>
      <c r="HS56" s="0"/>
      <c r="HT56" s="0"/>
      <c r="HU56" s="0"/>
      <c r="HV56" s="0"/>
      <c r="HW56" s="0"/>
      <c r="HX56" s="0"/>
      <c r="HY56" s="0"/>
      <c r="HZ56" s="0"/>
      <c r="IA56" s="0"/>
      <c r="IB56" s="0"/>
      <c r="IC56" s="0"/>
      <c r="ID56" s="0"/>
      <c r="IE56" s="0"/>
      <c r="IF56" s="0"/>
      <c r="IG56" s="0"/>
      <c r="IH56" s="0"/>
      <c r="II56" s="0"/>
      <c r="IJ56" s="0"/>
      <c r="IK56" s="0"/>
      <c r="IL56" s="0"/>
      <c r="IM56" s="0"/>
      <c r="IN56" s="0"/>
      <c r="IO56" s="0"/>
      <c r="IP56" s="0"/>
      <c r="IQ56" s="0"/>
      <c r="IR56" s="0"/>
      <c r="IS56" s="0"/>
      <c r="IT56" s="0"/>
      <c r="IU56" s="0"/>
      <c r="IV56" s="0"/>
      <c r="IW56" s="0"/>
    </row>
    <row r="57" customFormat="false" ht="48" hidden="false" customHeight="true" outlineLevel="0" collapsed="false">
      <c r="A57" s="47" t="s">
        <v>132</v>
      </c>
      <c r="B57" s="47" t="s">
        <v>133</v>
      </c>
      <c r="C57" s="47" t="s">
        <v>107</v>
      </c>
      <c r="D57" s="47" t="str">
        <f aca="false">'контрол лист'!D56</f>
        <v>КИУ</v>
      </c>
      <c r="E57" s="47" t="s">
        <v>63</v>
      </c>
      <c r="F57" s="48" t="s">
        <v>124</v>
      </c>
      <c r="G57" s="47" t="n">
        <v>13</v>
      </c>
      <c r="H57" s="48" t="n">
        <v>0</v>
      </c>
      <c r="I57" s="48" t="s">
        <v>43</v>
      </c>
      <c r="J57" s="47" t="str">
        <f aca="false">'контрол лист'!J56</f>
        <v>Бродифакум 0,005% РОСС RU Д-RU.АД37.В.11289/19</v>
      </c>
      <c r="K57" s="0"/>
      <c r="L57" s="0"/>
      <c r="M57" s="0"/>
      <c r="N57" s="0"/>
      <c r="O57" s="0"/>
      <c r="P57" s="0"/>
      <c r="Q57" s="0"/>
      <c r="R57" s="0"/>
      <c r="S57" s="0"/>
      <c r="T57" s="0"/>
      <c r="U57" s="0"/>
      <c r="V57" s="0"/>
      <c r="W57" s="0"/>
      <c r="X57" s="0"/>
      <c r="Y57" s="0"/>
      <c r="Z57" s="0"/>
      <c r="AA57" s="0"/>
      <c r="AB57" s="0"/>
      <c r="AC57" s="0"/>
      <c r="AD57" s="0"/>
      <c r="AE57" s="0"/>
      <c r="AF57" s="0"/>
      <c r="AG57" s="0"/>
      <c r="AH57" s="0"/>
      <c r="AI57" s="0"/>
      <c r="AJ57" s="0"/>
      <c r="AK57" s="0"/>
      <c r="AL57" s="0"/>
      <c r="AM57" s="0"/>
      <c r="AN57" s="0"/>
      <c r="AO57" s="0"/>
      <c r="AP57" s="0"/>
      <c r="AQ57" s="0"/>
      <c r="AR57" s="0"/>
      <c r="AS57" s="0"/>
      <c r="AT57" s="0"/>
      <c r="AU57" s="0"/>
      <c r="AV57" s="0"/>
      <c r="AW57" s="0"/>
      <c r="AX57" s="0"/>
      <c r="AY57" s="0"/>
      <c r="AZ57" s="0"/>
      <c r="BA57" s="0"/>
      <c r="BB57" s="0"/>
      <c r="BC57" s="0"/>
      <c r="BD57" s="0"/>
      <c r="BE57" s="0"/>
      <c r="BF57" s="0"/>
      <c r="BG57" s="0"/>
      <c r="BH57" s="0"/>
      <c r="BI57" s="0"/>
      <c r="BJ57" s="0"/>
      <c r="BK57" s="0"/>
      <c r="BL57" s="0"/>
      <c r="BM57" s="0"/>
      <c r="BN57" s="0"/>
      <c r="BO57" s="0"/>
      <c r="BP57" s="0"/>
      <c r="BQ57" s="0"/>
      <c r="BR57" s="0"/>
      <c r="BS57" s="0"/>
      <c r="BT57" s="0"/>
      <c r="BU57" s="0"/>
      <c r="BV57" s="0"/>
      <c r="BW57" s="0"/>
      <c r="BX57" s="0"/>
      <c r="BY57" s="0"/>
      <c r="BZ57" s="0"/>
      <c r="CA57" s="0"/>
      <c r="CB57" s="0"/>
      <c r="CC57" s="0"/>
      <c r="CD57" s="0"/>
      <c r="CE57" s="0"/>
      <c r="CF57" s="0"/>
      <c r="CG57" s="0"/>
      <c r="CH57" s="0"/>
      <c r="CI57" s="0"/>
      <c r="CJ57" s="0"/>
      <c r="CK57" s="0"/>
      <c r="CL57" s="0"/>
      <c r="CM57" s="0"/>
      <c r="CN57" s="0"/>
      <c r="CO57" s="0"/>
      <c r="CP57" s="0"/>
      <c r="CQ57" s="0"/>
      <c r="CR57" s="0"/>
      <c r="CS57" s="0"/>
      <c r="CT57" s="0"/>
      <c r="CU57" s="0"/>
      <c r="CV57" s="0"/>
      <c r="CW57" s="0"/>
      <c r="CX57" s="0"/>
      <c r="CY57" s="0"/>
      <c r="CZ57" s="0"/>
      <c r="DA57" s="0"/>
      <c r="DB57" s="0"/>
      <c r="DC57" s="0"/>
      <c r="DD57" s="0"/>
      <c r="DE57" s="0"/>
      <c r="DF57" s="0"/>
      <c r="DG57" s="0"/>
      <c r="DH57" s="0"/>
      <c r="DI57" s="0"/>
      <c r="DJ57" s="0"/>
      <c r="DK57" s="0"/>
      <c r="DL57" s="0"/>
      <c r="DM57" s="0"/>
      <c r="DN57" s="0"/>
      <c r="DO57" s="0"/>
      <c r="DP57" s="0"/>
      <c r="DQ57" s="0"/>
      <c r="DR57" s="0"/>
      <c r="DS57" s="0"/>
      <c r="DT57" s="0"/>
      <c r="DU57" s="0"/>
      <c r="DV57" s="0"/>
      <c r="DW57" s="0"/>
      <c r="DX57" s="0"/>
      <c r="DY57" s="0"/>
      <c r="DZ57" s="0"/>
      <c r="EA57" s="0"/>
      <c r="EB57" s="0"/>
      <c r="EC57" s="0"/>
      <c r="ED57" s="0"/>
      <c r="EE57" s="0"/>
      <c r="EF57" s="0"/>
      <c r="EG57" s="0"/>
      <c r="EH57" s="0"/>
      <c r="EI57" s="0"/>
      <c r="EJ57" s="0"/>
      <c r="EK57" s="0"/>
      <c r="EL57" s="0"/>
      <c r="EM57" s="0"/>
      <c r="EN57" s="0"/>
      <c r="EO57" s="0"/>
      <c r="EP57" s="0"/>
      <c r="EQ57" s="0"/>
      <c r="ER57" s="0"/>
      <c r="ES57" s="0"/>
      <c r="ET57" s="0"/>
      <c r="EU57" s="0"/>
      <c r="EV57" s="0"/>
      <c r="EW57" s="0"/>
      <c r="EX57" s="0"/>
      <c r="EY57" s="0"/>
      <c r="EZ57" s="0"/>
      <c r="FA57" s="0"/>
      <c r="FB57" s="0"/>
      <c r="FC57" s="0"/>
      <c r="FD57" s="0"/>
      <c r="FE57" s="0"/>
      <c r="FF57" s="0"/>
      <c r="FG57" s="0"/>
      <c r="FH57" s="0"/>
      <c r="FI57" s="0"/>
      <c r="FJ57" s="0"/>
      <c r="FK57" s="0"/>
      <c r="FL57" s="0"/>
      <c r="FM57" s="0"/>
      <c r="FN57" s="0"/>
      <c r="FO57" s="0"/>
      <c r="FP57" s="0"/>
      <c r="FQ57" s="0"/>
      <c r="FR57" s="0"/>
      <c r="FS57" s="0"/>
      <c r="FT57" s="0"/>
      <c r="FU57" s="0"/>
      <c r="FV57" s="0"/>
      <c r="FW57" s="0"/>
      <c r="FX57" s="0"/>
      <c r="FY57" s="0"/>
      <c r="FZ57" s="0"/>
      <c r="GA57" s="0"/>
      <c r="GB57" s="0"/>
      <c r="GC57" s="0"/>
      <c r="GD57" s="0"/>
      <c r="GE57" s="0"/>
      <c r="GF57" s="0"/>
      <c r="GG57" s="0"/>
      <c r="GH57" s="0"/>
      <c r="GI57" s="0"/>
      <c r="GJ57" s="0"/>
      <c r="GK57" s="0"/>
      <c r="GL57" s="0"/>
      <c r="GM57" s="0"/>
      <c r="GN57" s="0"/>
      <c r="GO57" s="0"/>
      <c r="GP57" s="0"/>
      <c r="GQ57" s="0"/>
      <c r="GR57" s="0"/>
      <c r="GS57" s="0"/>
      <c r="GT57" s="0"/>
      <c r="GU57" s="0"/>
      <c r="GV57" s="0"/>
      <c r="GW57" s="0"/>
      <c r="GX57" s="0"/>
      <c r="GY57" s="0"/>
      <c r="GZ57" s="0"/>
      <c r="HA57" s="0"/>
      <c r="HB57" s="0"/>
      <c r="HC57" s="0"/>
      <c r="HD57" s="0"/>
      <c r="HE57" s="0"/>
      <c r="HF57" s="0"/>
      <c r="HG57" s="0"/>
      <c r="HH57" s="0"/>
      <c r="HI57" s="0"/>
      <c r="HJ57" s="0"/>
      <c r="HK57" s="0"/>
      <c r="HL57" s="0"/>
      <c r="HM57" s="0"/>
      <c r="HN57" s="0"/>
      <c r="HO57" s="0"/>
      <c r="HP57" s="0"/>
      <c r="HQ57" s="0"/>
      <c r="HR57" s="0"/>
      <c r="HS57" s="0"/>
      <c r="HT57" s="0"/>
      <c r="HU57" s="0"/>
      <c r="HV57" s="0"/>
      <c r="HW57" s="0"/>
      <c r="HX57" s="0"/>
      <c r="HY57" s="0"/>
      <c r="HZ57" s="0"/>
      <c r="IA57" s="0"/>
      <c r="IB57" s="0"/>
      <c r="IC57" s="0"/>
      <c r="ID57" s="0"/>
      <c r="IE57" s="0"/>
      <c r="IF57" s="0"/>
      <c r="IG57" s="0"/>
      <c r="IH57" s="0"/>
      <c r="II57" s="0"/>
      <c r="IJ57" s="0"/>
      <c r="IK57" s="0"/>
      <c r="IL57" s="0"/>
      <c r="IM57" s="0"/>
      <c r="IN57" s="0"/>
      <c r="IO57" s="0"/>
      <c r="IP57" s="0"/>
      <c r="IQ57" s="0"/>
      <c r="IR57" s="0"/>
      <c r="IS57" s="0"/>
      <c r="IT57" s="0"/>
      <c r="IU57" s="0"/>
      <c r="IV57" s="0"/>
      <c r="IW57" s="0"/>
    </row>
    <row r="58" customFormat="false" ht="48" hidden="false" customHeight="true" outlineLevel="0" collapsed="false">
      <c r="A58" s="47" t="s">
        <v>134</v>
      </c>
      <c r="B58" s="47" t="s">
        <v>135</v>
      </c>
      <c r="C58" s="47" t="s">
        <v>107</v>
      </c>
      <c r="D58" s="47" t="str">
        <f aca="false">'контрол лист'!D57</f>
        <v>КИУ</v>
      </c>
      <c r="E58" s="47" t="n">
        <v>0</v>
      </c>
      <c r="F58" s="48" t="s">
        <v>124</v>
      </c>
      <c r="G58" s="47" t="n">
        <v>16</v>
      </c>
      <c r="H58" s="48" t="n">
        <v>0</v>
      </c>
      <c r="I58" s="48" t="s">
        <v>43</v>
      </c>
      <c r="J58" s="47" t="str">
        <f aca="false">'контрол лист'!J57</f>
        <v>Бродифакум 0,005% РОСС RU Д-RU.АД37.В.11289/19</v>
      </c>
      <c r="K58" s="0"/>
      <c r="L58" s="0"/>
      <c r="M58" s="0"/>
      <c r="N58" s="0"/>
      <c r="O58" s="0"/>
      <c r="P58" s="0"/>
      <c r="Q58" s="0"/>
      <c r="R58" s="0"/>
      <c r="S58" s="0"/>
      <c r="T58" s="0"/>
      <c r="U58" s="0"/>
      <c r="V58" s="0"/>
      <c r="W58" s="0"/>
      <c r="X58" s="0"/>
      <c r="Y58" s="0"/>
      <c r="Z58" s="0"/>
      <c r="AA58" s="0"/>
      <c r="AB58" s="0"/>
      <c r="AC58" s="0"/>
      <c r="AD58" s="0"/>
      <c r="AE58" s="0"/>
      <c r="AF58" s="0"/>
      <c r="AG58" s="0"/>
      <c r="AH58" s="0"/>
      <c r="AI58" s="0"/>
      <c r="AJ58" s="0"/>
      <c r="AK58" s="0"/>
      <c r="AL58" s="0"/>
      <c r="AM58" s="0"/>
      <c r="AN58" s="0"/>
      <c r="AO58" s="0"/>
      <c r="AP58" s="0"/>
      <c r="AQ58" s="0"/>
      <c r="AR58" s="0"/>
      <c r="AS58" s="0"/>
      <c r="AT58" s="0"/>
      <c r="AU58" s="0"/>
      <c r="AV58" s="0"/>
      <c r="AW58" s="0"/>
      <c r="AX58" s="0"/>
      <c r="AY58" s="0"/>
      <c r="AZ58" s="0"/>
      <c r="BA58" s="0"/>
      <c r="BB58" s="0"/>
      <c r="BC58" s="0"/>
      <c r="BD58" s="0"/>
      <c r="BE58" s="0"/>
      <c r="BF58" s="0"/>
      <c r="BG58" s="0"/>
      <c r="BH58" s="0"/>
      <c r="BI58" s="0"/>
      <c r="BJ58" s="0"/>
      <c r="BK58" s="0"/>
      <c r="BL58" s="0"/>
      <c r="BM58" s="0"/>
      <c r="BN58" s="0"/>
      <c r="BO58" s="0"/>
      <c r="BP58" s="0"/>
      <c r="BQ58" s="0"/>
      <c r="BR58" s="0"/>
      <c r="BS58" s="0"/>
      <c r="BT58" s="0"/>
      <c r="BU58" s="0"/>
      <c r="BV58" s="0"/>
      <c r="BW58" s="0"/>
      <c r="BX58" s="0"/>
      <c r="BY58" s="0"/>
      <c r="BZ58" s="0"/>
      <c r="CA58" s="0"/>
      <c r="CB58" s="0"/>
      <c r="CC58" s="0"/>
      <c r="CD58" s="0"/>
      <c r="CE58" s="0"/>
      <c r="CF58" s="0"/>
      <c r="CG58" s="0"/>
      <c r="CH58" s="0"/>
      <c r="CI58" s="0"/>
      <c r="CJ58" s="0"/>
      <c r="CK58" s="0"/>
      <c r="CL58" s="0"/>
      <c r="CM58" s="0"/>
      <c r="CN58" s="0"/>
      <c r="CO58" s="0"/>
      <c r="CP58" s="0"/>
      <c r="CQ58" s="0"/>
      <c r="CR58" s="0"/>
      <c r="CS58" s="0"/>
      <c r="CT58" s="0"/>
      <c r="CU58" s="0"/>
      <c r="CV58" s="0"/>
      <c r="CW58" s="0"/>
      <c r="CX58" s="0"/>
      <c r="CY58" s="0"/>
      <c r="CZ58" s="0"/>
      <c r="DA58" s="0"/>
      <c r="DB58" s="0"/>
      <c r="DC58" s="0"/>
      <c r="DD58" s="0"/>
      <c r="DE58" s="0"/>
      <c r="DF58" s="0"/>
      <c r="DG58" s="0"/>
      <c r="DH58" s="0"/>
      <c r="DI58" s="0"/>
      <c r="DJ58" s="0"/>
      <c r="DK58" s="0"/>
      <c r="DL58" s="0"/>
      <c r="DM58" s="0"/>
      <c r="DN58" s="0"/>
      <c r="DO58" s="0"/>
      <c r="DP58" s="0"/>
      <c r="DQ58" s="0"/>
      <c r="DR58" s="0"/>
      <c r="DS58" s="0"/>
      <c r="DT58" s="0"/>
      <c r="DU58" s="0"/>
      <c r="DV58" s="0"/>
      <c r="DW58" s="0"/>
      <c r="DX58" s="0"/>
      <c r="DY58" s="0"/>
      <c r="DZ58" s="0"/>
      <c r="EA58" s="0"/>
      <c r="EB58" s="0"/>
      <c r="EC58" s="0"/>
      <c r="ED58" s="0"/>
      <c r="EE58" s="0"/>
      <c r="EF58" s="0"/>
      <c r="EG58" s="0"/>
      <c r="EH58" s="0"/>
      <c r="EI58" s="0"/>
      <c r="EJ58" s="0"/>
      <c r="EK58" s="0"/>
      <c r="EL58" s="0"/>
      <c r="EM58" s="0"/>
      <c r="EN58" s="0"/>
      <c r="EO58" s="0"/>
      <c r="EP58" s="0"/>
      <c r="EQ58" s="0"/>
      <c r="ER58" s="0"/>
      <c r="ES58" s="0"/>
      <c r="ET58" s="0"/>
      <c r="EU58" s="0"/>
      <c r="EV58" s="0"/>
      <c r="EW58" s="0"/>
      <c r="EX58" s="0"/>
      <c r="EY58" s="0"/>
      <c r="EZ58" s="0"/>
      <c r="FA58" s="0"/>
      <c r="FB58" s="0"/>
      <c r="FC58" s="0"/>
      <c r="FD58" s="0"/>
      <c r="FE58" s="0"/>
      <c r="FF58" s="0"/>
      <c r="FG58" s="0"/>
      <c r="FH58" s="0"/>
      <c r="FI58" s="0"/>
      <c r="FJ58" s="0"/>
      <c r="FK58" s="0"/>
      <c r="FL58" s="0"/>
      <c r="FM58" s="0"/>
      <c r="FN58" s="0"/>
      <c r="FO58" s="0"/>
      <c r="FP58" s="0"/>
      <c r="FQ58" s="0"/>
      <c r="FR58" s="0"/>
      <c r="FS58" s="0"/>
      <c r="FT58" s="0"/>
      <c r="FU58" s="0"/>
      <c r="FV58" s="0"/>
      <c r="FW58" s="0"/>
      <c r="FX58" s="0"/>
      <c r="FY58" s="0"/>
      <c r="FZ58" s="0"/>
      <c r="GA58" s="0"/>
      <c r="GB58" s="0"/>
      <c r="GC58" s="0"/>
      <c r="GD58" s="0"/>
      <c r="GE58" s="0"/>
      <c r="GF58" s="0"/>
      <c r="GG58" s="0"/>
      <c r="GH58" s="0"/>
      <c r="GI58" s="0"/>
      <c r="GJ58" s="0"/>
      <c r="GK58" s="0"/>
      <c r="GL58" s="0"/>
      <c r="GM58" s="0"/>
      <c r="GN58" s="0"/>
      <c r="GO58" s="0"/>
      <c r="GP58" s="0"/>
      <c r="GQ58" s="0"/>
      <c r="GR58" s="0"/>
      <c r="GS58" s="0"/>
      <c r="GT58" s="0"/>
      <c r="GU58" s="0"/>
      <c r="GV58" s="0"/>
      <c r="GW58" s="0"/>
      <c r="GX58" s="0"/>
      <c r="GY58" s="0"/>
      <c r="GZ58" s="0"/>
      <c r="HA58" s="0"/>
      <c r="HB58" s="0"/>
      <c r="HC58" s="0"/>
      <c r="HD58" s="0"/>
      <c r="HE58" s="0"/>
      <c r="HF58" s="0"/>
      <c r="HG58" s="0"/>
      <c r="HH58" s="0"/>
      <c r="HI58" s="0"/>
      <c r="HJ58" s="0"/>
      <c r="HK58" s="0"/>
      <c r="HL58" s="0"/>
      <c r="HM58" s="0"/>
      <c r="HN58" s="0"/>
      <c r="HO58" s="0"/>
      <c r="HP58" s="0"/>
      <c r="HQ58" s="0"/>
      <c r="HR58" s="0"/>
      <c r="HS58" s="0"/>
      <c r="HT58" s="0"/>
      <c r="HU58" s="0"/>
      <c r="HV58" s="0"/>
      <c r="HW58" s="0"/>
      <c r="HX58" s="0"/>
      <c r="HY58" s="0"/>
      <c r="HZ58" s="0"/>
      <c r="IA58" s="0"/>
      <c r="IB58" s="0"/>
      <c r="IC58" s="0"/>
      <c r="ID58" s="0"/>
      <c r="IE58" s="0"/>
      <c r="IF58" s="0"/>
      <c r="IG58" s="0"/>
      <c r="IH58" s="0"/>
      <c r="II58" s="0"/>
      <c r="IJ58" s="0"/>
      <c r="IK58" s="0"/>
      <c r="IL58" s="0"/>
      <c r="IM58" s="0"/>
      <c r="IN58" s="0"/>
      <c r="IO58" s="0"/>
      <c r="IP58" s="0"/>
      <c r="IQ58" s="0"/>
      <c r="IR58" s="0"/>
      <c r="IS58" s="0"/>
      <c r="IT58" s="0"/>
      <c r="IU58" s="0"/>
      <c r="IV58" s="0"/>
      <c r="IW58" s="0"/>
    </row>
    <row r="59" customFormat="false" ht="24" hidden="false" customHeight="true" outlineLevel="0" collapsed="false">
      <c r="A59" s="51" t="s">
        <v>136</v>
      </c>
      <c r="B59" s="47" t="n">
        <f aca="false">SUM('контрол лист'!G7:G45)</f>
        <v>112</v>
      </c>
      <c r="C59" s="0"/>
      <c r="D59" s="0"/>
      <c r="E59" s="0"/>
      <c r="F59" s="0"/>
      <c r="G59" s="0"/>
      <c r="H59" s="0"/>
      <c r="I59" s="0"/>
      <c r="J59" s="0"/>
      <c r="K59" s="0"/>
      <c r="L59" s="0"/>
      <c r="M59" s="0"/>
      <c r="N59" s="0"/>
      <c r="O59" s="0"/>
      <c r="P59" s="0"/>
      <c r="Q59" s="0"/>
      <c r="R59" s="0"/>
      <c r="S59" s="0"/>
      <c r="T59" s="0"/>
      <c r="U59" s="0"/>
      <c r="V59" s="0"/>
      <c r="W59" s="0"/>
      <c r="X59" s="0"/>
      <c r="Y59" s="0"/>
      <c r="Z59" s="0"/>
      <c r="AA59" s="0"/>
      <c r="AB59" s="0"/>
      <c r="AC59" s="0"/>
      <c r="AD59" s="0"/>
      <c r="AE59" s="0"/>
      <c r="AF59" s="0"/>
      <c r="AG59" s="0"/>
      <c r="AH59" s="0"/>
      <c r="AI59" s="0"/>
      <c r="AJ59" s="0"/>
      <c r="AK59" s="0"/>
      <c r="AL59" s="0"/>
      <c r="AM59" s="0"/>
      <c r="AN59" s="0"/>
      <c r="AO59" s="0"/>
      <c r="AP59" s="0"/>
      <c r="AQ59" s="0"/>
      <c r="AR59" s="0"/>
      <c r="AS59" s="0"/>
      <c r="AT59" s="0"/>
      <c r="AU59" s="0"/>
      <c r="AV59" s="0"/>
      <c r="AW59" s="0"/>
      <c r="AX59" s="0"/>
      <c r="AY59" s="0"/>
      <c r="AZ59" s="0"/>
      <c r="BA59" s="0"/>
      <c r="BB59" s="0"/>
      <c r="BC59" s="0"/>
      <c r="BD59" s="0"/>
      <c r="BE59" s="0"/>
      <c r="BF59" s="0"/>
      <c r="BG59" s="0"/>
      <c r="BH59" s="0"/>
      <c r="BI59" s="0"/>
      <c r="BJ59" s="0"/>
      <c r="BK59" s="0"/>
      <c r="BL59" s="0"/>
      <c r="BM59" s="0"/>
      <c r="BN59" s="0"/>
      <c r="BO59" s="0"/>
      <c r="BP59" s="0"/>
      <c r="BQ59" s="0"/>
      <c r="BR59" s="0"/>
      <c r="BS59" s="0"/>
      <c r="BT59" s="0"/>
      <c r="BU59" s="0"/>
      <c r="BV59" s="0"/>
      <c r="BW59" s="0"/>
      <c r="BX59" s="0"/>
      <c r="BY59" s="0"/>
      <c r="BZ59" s="0"/>
      <c r="CA59" s="0"/>
      <c r="CB59" s="0"/>
      <c r="CC59" s="0"/>
      <c r="CD59" s="0"/>
      <c r="CE59" s="0"/>
      <c r="CF59" s="0"/>
      <c r="CG59" s="0"/>
      <c r="CH59" s="0"/>
      <c r="CI59" s="0"/>
      <c r="CJ59" s="0"/>
      <c r="CK59" s="0"/>
      <c r="CL59" s="0"/>
      <c r="CM59" s="0"/>
      <c r="CN59" s="0"/>
      <c r="CO59" s="0"/>
      <c r="CP59" s="0"/>
      <c r="CQ59" s="0"/>
      <c r="CR59" s="0"/>
      <c r="CS59" s="0"/>
      <c r="CT59" s="0"/>
      <c r="CU59" s="0"/>
      <c r="CV59" s="0"/>
      <c r="CW59" s="0"/>
      <c r="CX59" s="0"/>
      <c r="CY59" s="0"/>
      <c r="CZ59" s="0"/>
      <c r="DA59" s="0"/>
      <c r="DB59" s="0"/>
      <c r="DC59" s="0"/>
      <c r="DD59" s="0"/>
      <c r="DE59" s="0"/>
      <c r="DF59" s="0"/>
      <c r="DG59" s="0"/>
      <c r="DH59" s="0"/>
      <c r="DI59" s="0"/>
      <c r="DJ59" s="0"/>
      <c r="DK59" s="0"/>
      <c r="DL59" s="0"/>
      <c r="DM59" s="0"/>
      <c r="DN59" s="0"/>
      <c r="DO59" s="0"/>
      <c r="DP59" s="0"/>
      <c r="DQ59" s="0"/>
      <c r="DR59" s="0"/>
      <c r="DS59" s="0"/>
      <c r="DT59" s="0"/>
      <c r="DU59" s="0"/>
      <c r="DV59" s="0"/>
      <c r="DW59" s="0"/>
      <c r="DX59" s="0"/>
      <c r="DY59" s="0"/>
      <c r="DZ59" s="0"/>
      <c r="EA59" s="0"/>
      <c r="EB59" s="0"/>
      <c r="EC59" s="0"/>
      <c r="ED59" s="0"/>
      <c r="EE59" s="0"/>
      <c r="EF59" s="0"/>
      <c r="EG59" s="0"/>
      <c r="EH59" s="0"/>
      <c r="EI59" s="0"/>
      <c r="EJ59" s="0"/>
      <c r="EK59" s="0"/>
      <c r="EL59" s="0"/>
      <c r="EM59" s="0"/>
      <c r="EN59" s="0"/>
      <c r="EO59" s="0"/>
      <c r="EP59" s="0"/>
      <c r="EQ59" s="0"/>
      <c r="ER59" s="0"/>
      <c r="ES59" s="0"/>
      <c r="ET59" s="0"/>
      <c r="EU59" s="0"/>
      <c r="EV59" s="0"/>
      <c r="EW59" s="0"/>
      <c r="EX59" s="0"/>
      <c r="EY59" s="0"/>
      <c r="EZ59" s="0"/>
      <c r="FA59" s="0"/>
      <c r="FB59" s="0"/>
      <c r="FC59" s="0"/>
      <c r="FD59" s="0"/>
      <c r="FE59" s="0"/>
      <c r="FF59" s="0"/>
      <c r="FG59" s="0"/>
      <c r="FH59" s="0"/>
      <c r="FI59" s="0"/>
      <c r="FJ59" s="0"/>
      <c r="FK59" s="0"/>
      <c r="FL59" s="0"/>
      <c r="FM59" s="0"/>
      <c r="FN59" s="0"/>
      <c r="FO59" s="0"/>
      <c r="FP59" s="0"/>
      <c r="FQ59" s="0"/>
      <c r="FR59" s="0"/>
      <c r="FS59" s="0"/>
      <c r="FT59" s="0"/>
      <c r="FU59" s="0"/>
      <c r="FV59" s="0"/>
      <c r="FW59" s="0"/>
      <c r="FX59" s="0"/>
      <c r="FY59" s="0"/>
      <c r="FZ59" s="0"/>
      <c r="GA59" s="0"/>
      <c r="GB59" s="0"/>
      <c r="GC59" s="0"/>
      <c r="GD59" s="0"/>
      <c r="GE59" s="0"/>
      <c r="GF59" s="0"/>
      <c r="GG59" s="0"/>
      <c r="GH59" s="0"/>
      <c r="GI59" s="0"/>
      <c r="GJ59" s="0"/>
      <c r="GK59" s="0"/>
      <c r="GL59" s="0"/>
      <c r="GM59" s="0"/>
      <c r="GN59" s="0"/>
      <c r="GO59" s="0"/>
      <c r="GP59" s="0"/>
      <c r="GQ59" s="0"/>
      <c r="GR59" s="0"/>
      <c r="GS59" s="0"/>
      <c r="GT59" s="0"/>
      <c r="GU59" s="0"/>
      <c r="GV59" s="0"/>
      <c r="GW59" s="0"/>
      <c r="GX59" s="0"/>
      <c r="GY59" s="0"/>
      <c r="GZ59" s="0"/>
      <c r="HA59" s="0"/>
      <c r="HB59" s="0"/>
      <c r="HC59" s="0"/>
      <c r="HD59" s="0"/>
      <c r="HE59" s="0"/>
      <c r="HF59" s="0"/>
      <c r="HG59" s="0"/>
      <c r="HH59" s="0"/>
      <c r="HI59" s="0"/>
      <c r="HJ59" s="0"/>
      <c r="HK59" s="0"/>
      <c r="HL59" s="0"/>
      <c r="HM59" s="0"/>
      <c r="HN59" s="0"/>
      <c r="HO59" s="0"/>
      <c r="HP59" s="0"/>
      <c r="HQ59" s="0"/>
      <c r="HR59" s="0"/>
      <c r="HS59" s="0"/>
      <c r="HT59" s="0"/>
      <c r="HU59" s="0"/>
      <c r="HV59" s="0"/>
      <c r="HW59" s="0"/>
      <c r="HX59" s="0"/>
      <c r="HY59" s="0"/>
      <c r="HZ59" s="0"/>
      <c r="IA59" s="0"/>
      <c r="IB59" s="0"/>
      <c r="IC59" s="0"/>
      <c r="ID59" s="0"/>
      <c r="IE59" s="0"/>
      <c r="IF59" s="0"/>
      <c r="IG59" s="0"/>
      <c r="IH59" s="0"/>
      <c r="II59" s="0"/>
      <c r="IJ59" s="0"/>
      <c r="IK59" s="0"/>
      <c r="IL59" s="0"/>
      <c r="IM59" s="0"/>
      <c r="IN59" s="0"/>
      <c r="IO59" s="0"/>
      <c r="IP59" s="0"/>
      <c r="IQ59" s="0"/>
      <c r="IR59" s="0"/>
      <c r="IS59" s="0"/>
      <c r="IT59" s="0"/>
      <c r="IU59" s="0"/>
      <c r="IV59" s="0"/>
      <c r="IW59" s="0"/>
    </row>
    <row r="60" customFormat="false" ht="24" hidden="false" customHeight="true" outlineLevel="0" collapsed="false">
      <c r="A60" s="51" t="s">
        <v>137</v>
      </c>
      <c r="B60" s="47" t="n">
        <f aca="false">SUM('контрол лист'!G46:G58)</f>
        <v>156</v>
      </c>
      <c r="C60" s="0"/>
      <c r="D60" s="0"/>
      <c r="E60" s="0"/>
      <c r="F60" s="0"/>
      <c r="G60" s="0"/>
      <c r="H60" s="0"/>
      <c r="I60" s="0"/>
      <c r="J60" s="0"/>
      <c r="K60" s="0"/>
      <c r="L60" s="0"/>
      <c r="M60" s="0"/>
      <c r="N60" s="0"/>
      <c r="O60" s="0"/>
      <c r="P60" s="0"/>
      <c r="Q60" s="0"/>
      <c r="R60" s="0"/>
      <c r="S60" s="0"/>
      <c r="T60" s="0"/>
      <c r="U60" s="0"/>
      <c r="V60" s="0"/>
      <c r="W60" s="0"/>
      <c r="X60" s="0"/>
      <c r="Y60" s="0"/>
      <c r="Z60" s="0"/>
      <c r="AA60" s="0"/>
      <c r="AB60" s="0"/>
      <c r="AC60" s="0"/>
      <c r="AD60" s="0"/>
      <c r="AE60" s="0"/>
      <c r="AF60" s="0"/>
      <c r="AG60" s="0"/>
      <c r="AH60" s="0"/>
      <c r="AI60" s="0"/>
      <c r="AJ60" s="0"/>
      <c r="AK60" s="0"/>
      <c r="AL60" s="0"/>
      <c r="AM60" s="0"/>
      <c r="AN60" s="0"/>
      <c r="AO60" s="0"/>
      <c r="AP60" s="0"/>
      <c r="AQ60" s="0"/>
      <c r="AR60" s="0"/>
      <c r="AS60" s="0"/>
      <c r="AT60" s="0"/>
      <c r="AU60" s="0"/>
      <c r="AV60" s="0"/>
      <c r="AW60" s="0"/>
      <c r="AX60" s="0"/>
      <c r="AY60" s="0"/>
      <c r="AZ60" s="0"/>
      <c r="BA60" s="0"/>
      <c r="BB60" s="0"/>
      <c r="BC60" s="0"/>
      <c r="BD60" s="0"/>
      <c r="BE60" s="0"/>
      <c r="BF60" s="0"/>
      <c r="BG60" s="0"/>
      <c r="BH60" s="0"/>
      <c r="BI60" s="0"/>
      <c r="BJ60" s="0"/>
      <c r="BK60" s="0"/>
      <c r="BL60" s="0"/>
      <c r="BM60" s="0"/>
      <c r="BN60" s="0"/>
      <c r="BO60" s="0"/>
      <c r="BP60" s="0"/>
      <c r="BQ60" s="0"/>
      <c r="BR60" s="0"/>
      <c r="BS60" s="0"/>
      <c r="BT60" s="0"/>
      <c r="BU60" s="0"/>
      <c r="BV60" s="0"/>
      <c r="BW60" s="0"/>
      <c r="BX60" s="0"/>
      <c r="BY60" s="0"/>
      <c r="BZ60" s="0"/>
      <c r="CA60" s="0"/>
      <c r="CB60" s="0"/>
      <c r="CC60" s="0"/>
      <c r="CD60" s="0"/>
      <c r="CE60" s="0"/>
      <c r="CF60" s="0"/>
      <c r="CG60" s="0"/>
      <c r="CH60" s="0"/>
      <c r="CI60" s="0"/>
      <c r="CJ60" s="0"/>
      <c r="CK60" s="0"/>
      <c r="CL60" s="0"/>
      <c r="CM60" s="0"/>
      <c r="CN60" s="0"/>
      <c r="CO60" s="0"/>
      <c r="CP60" s="0"/>
      <c r="CQ60" s="0"/>
      <c r="CR60" s="0"/>
      <c r="CS60" s="0"/>
      <c r="CT60" s="0"/>
      <c r="CU60" s="0"/>
      <c r="CV60" s="0"/>
      <c r="CW60" s="0"/>
      <c r="CX60" s="0"/>
      <c r="CY60" s="0"/>
      <c r="CZ60" s="0"/>
      <c r="DA60" s="0"/>
      <c r="DB60" s="0"/>
      <c r="DC60" s="0"/>
      <c r="DD60" s="0"/>
      <c r="DE60" s="0"/>
      <c r="DF60" s="0"/>
      <c r="DG60" s="0"/>
      <c r="DH60" s="0"/>
      <c r="DI60" s="0"/>
      <c r="DJ60" s="0"/>
      <c r="DK60" s="0"/>
      <c r="DL60" s="0"/>
      <c r="DM60" s="0"/>
      <c r="DN60" s="0"/>
      <c r="DO60" s="0"/>
      <c r="DP60" s="0"/>
      <c r="DQ60" s="0"/>
      <c r="DR60" s="0"/>
      <c r="DS60" s="0"/>
      <c r="DT60" s="0"/>
      <c r="DU60" s="0"/>
      <c r="DV60" s="0"/>
      <c r="DW60" s="0"/>
      <c r="DX60" s="0"/>
      <c r="DY60" s="0"/>
      <c r="DZ60" s="0"/>
      <c r="EA60" s="0"/>
      <c r="EB60" s="0"/>
      <c r="EC60" s="0"/>
      <c r="ED60" s="0"/>
      <c r="EE60" s="0"/>
      <c r="EF60" s="0"/>
      <c r="EG60" s="0"/>
      <c r="EH60" s="0"/>
      <c r="EI60" s="0"/>
      <c r="EJ60" s="0"/>
      <c r="EK60" s="0"/>
      <c r="EL60" s="0"/>
      <c r="EM60" s="0"/>
      <c r="EN60" s="0"/>
      <c r="EO60" s="0"/>
      <c r="EP60" s="0"/>
      <c r="EQ60" s="0"/>
      <c r="ER60" s="0"/>
      <c r="ES60" s="0"/>
      <c r="ET60" s="0"/>
      <c r="EU60" s="0"/>
      <c r="EV60" s="0"/>
      <c r="EW60" s="0"/>
      <c r="EX60" s="0"/>
      <c r="EY60" s="0"/>
      <c r="EZ60" s="0"/>
      <c r="FA60" s="0"/>
      <c r="FB60" s="0"/>
      <c r="FC60" s="0"/>
      <c r="FD60" s="0"/>
      <c r="FE60" s="0"/>
      <c r="FF60" s="0"/>
      <c r="FG60" s="0"/>
      <c r="FH60" s="0"/>
      <c r="FI60" s="0"/>
      <c r="FJ60" s="0"/>
      <c r="FK60" s="0"/>
      <c r="FL60" s="0"/>
      <c r="FM60" s="0"/>
      <c r="FN60" s="0"/>
      <c r="FO60" s="0"/>
      <c r="FP60" s="0"/>
      <c r="FQ60" s="0"/>
      <c r="FR60" s="0"/>
      <c r="FS60" s="0"/>
      <c r="FT60" s="0"/>
      <c r="FU60" s="0"/>
      <c r="FV60" s="0"/>
      <c r="FW60" s="0"/>
      <c r="FX60" s="0"/>
      <c r="FY60" s="0"/>
      <c r="FZ60" s="0"/>
      <c r="GA60" s="0"/>
      <c r="GB60" s="0"/>
      <c r="GC60" s="0"/>
      <c r="GD60" s="0"/>
      <c r="GE60" s="0"/>
      <c r="GF60" s="0"/>
      <c r="GG60" s="0"/>
      <c r="GH60" s="0"/>
      <c r="GI60" s="0"/>
      <c r="GJ60" s="0"/>
      <c r="GK60" s="0"/>
      <c r="GL60" s="0"/>
      <c r="GM60" s="0"/>
      <c r="GN60" s="0"/>
      <c r="GO60" s="0"/>
      <c r="GP60" s="0"/>
      <c r="GQ60" s="0"/>
      <c r="GR60" s="0"/>
      <c r="GS60" s="0"/>
      <c r="GT60" s="0"/>
      <c r="GU60" s="0"/>
      <c r="GV60" s="0"/>
      <c r="GW60" s="0"/>
      <c r="GX60" s="0"/>
      <c r="GY60" s="0"/>
      <c r="GZ60" s="0"/>
      <c r="HA60" s="0"/>
      <c r="HB60" s="0"/>
      <c r="HC60" s="0"/>
      <c r="HD60" s="0"/>
      <c r="HE60" s="0"/>
      <c r="HF60" s="0"/>
      <c r="HG60" s="0"/>
      <c r="HH60" s="0"/>
      <c r="HI60" s="0"/>
      <c r="HJ60" s="0"/>
      <c r="HK60" s="0"/>
      <c r="HL60" s="0"/>
      <c r="HM60" s="0"/>
      <c r="HN60" s="0"/>
      <c r="HO60" s="0"/>
      <c r="HP60" s="0"/>
      <c r="HQ60" s="0"/>
      <c r="HR60" s="0"/>
      <c r="HS60" s="0"/>
      <c r="HT60" s="0"/>
      <c r="HU60" s="0"/>
      <c r="HV60" s="0"/>
      <c r="HW60" s="0"/>
      <c r="HX60" s="0"/>
      <c r="HY60" s="0"/>
      <c r="HZ60" s="0"/>
      <c r="IA60" s="0"/>
      <c r="IB60" s="0"/>
      <c r="IC60" s="0"/>
      <c r="ID60" s="0"/>
      <c r="IE60" s="0"/>
      <c r="IF60" s="0"/>
      <c r="IG60" s="0"/>
      <c r="IH60" s="0"/>
      <c r="II60" s="0"/>
      <c r="IJ60" s="0"/>
      <c r="IK60" s="0"/>
      <c r="IL60" s="0"/>
      <c r="IM60" s="0"/>
      <c r="IN60" s="0"/>
      <c r="IO60" s="0"/>
      <c r="IP60" s="0"/>
      <c r="IQ60" s="0"/>
      <c r="IR60" s="0"/>
      <c r="IS60" s="0"/>
      <c r="IT60" s="0"/>
      <c r="IU60" s="0"/>
      <c r="IV60" s="0"/>
      <c r="IW60" s="0"/>
    </row>
    <row r="61" customFormat="false" ht="38.25" hidden="false" customHeight="true" outlineLevel="0" collapsed="false">
      <c r="A61" s="51" t="s">
        <v>138</v>
      </c>
      <c r="B61" s="47" t="n">
        <f aca="false">'контрол лист'!B59+'контрол лист'!B60</f>
        <v>268</v>
      </c>
      <c r="C61" s="0"/>
      <c r="D61" s="0"/>
      <c r="E61" s="0"/>
      <c r="F61" s="0"/>
      <c r="G61" s="0"/>
      <c r="H61" s="0"/>
      <c r="I61" s="0"/>
      <c r="J61" s="0"/>
      <c r="K61" s="0"/>
      <c r="L61" s="0"/>
      <c r="M61" s="0"/>
      <c r="N61" s="0"/>
      <c r="O61" s="0"/>
      <c r="P61" s="0"/>
      <c r="Q61" s="0"/>
      <c r="R61" s="0"/>
      <c r="S61" s="0"/>
      <c r="T61" s="0"/>
      <c r="U61" s="0"/>
      <c r="V61" s="0"/>
      <c r="W61" s="0"/>
      <c r="X61" s="0"/>
      <c r="Y61" s="0"/>
      <c r="Z61" s="0"/>
      <c r="AA61" s="0"/>
      <c r="AB61" s="0"/>
      <c r="AC61" s="0"/>
      <c r="AD61" s="0"/>
      <c r="AE61" s="0"/>
      <c r="AF61" s="0"/>
      <c r="AG61" s="0"/>
      <c r="AH61" s="0"/>
      <c r="AI61" s="0"/>
      <c r="AJ61" s="0"/>
      <c r="AK61" s="0"/>
      <c r="AL61" s="0"/>
      <c r="AM61" s="0"/>
      <c r="AN61" s="0"/>
      <c r="AO61" s="0"/>
      <c r="AP61" s="0"/>
      <c r="AQ61" s="0"/>
      <c r="AR61" s="0"/>
      <c r="AS61" s="0"/>
      <c r="AT61" s="0"/>
      <c r="AU61" s="0"/>
      <c r="AV61" s="0"/>
      <c r="AW61" s="0"/>
      <c r="AX61" s="0"/>
      <c r="AY61" s="0"/>
      <c r="AZ61" s="0"/>
      <c r="BA61" s="0"/>
      <c r="BB61" s="0"/>
      <c r="BC61" s="0"/>
      <c r="BD61" s="0"/>
      <c r="BE61" s="0"/>
      <c r="BF61" s="0"/>
      <c r="BG61" s="0"/>
      <c r="BH61" s="0"/>
      <c r="BI61" s="0"/>
      <c r="BJ61" s="0"/>
      <c r="BK61" s="0"/>
      <c r="BL61" s="0"/>
      <c r="BM61" s="0"/>
      <c r="BN61" s="0"/>
      <c r="BO61" s="0"/>
      <c r="BP61" s="0"/>
      <c r="BQ61" s="0"/>
      <c r="BR61" s="0"/>
      <c r="BS61" s="0"/>
      <c r="BT61" s="0"/>
      <c r="BU61" s="0"/>
      <c r="BV61" s="0"/>
      <c r="BW61" s="0"/>
      <c r="BX61" s="0"/>
      <c r="BY61" s="0"/>
      <c r="BZ61" s="0"/>
      <c r="CA61" s="0"/>
      <c r="CB61" s="0"/>
      <c r="CC61" s="0"/>
      <c r="CD61" s="0"/>
      <c r="CE61" s="0"/>
      <c r="CF61" s="0"/>
      <c r="CG61" s="0"/>
      <c r="CH61" s="0"/>
      <c r="CI61" s="0"/>
      <c r="CJ61" s="0"/>
      <c r="CK61" s="0"/>
      <c r="CL61" s="0"/>
      <c r="CM61" s="0"/>
      <c r="CN61" s="0"/>
      <c r="CO61" s="0"/>
      <c r="CP61" s="0"/>
      <c r="CQ61" s="0"/>
      <c r="CR61" s="0"/>
      <c r="CS61" s="0"/>
      <c r="CT61" s="0"/>
      <c r="CU61" s="0"/>
      <c r="CV61" s="0"/>
      <c r="CW61" s="0"/>
      <c r="CX61" s="0"/>
      <c r="CY61" s="0"/>
      <c r="CZ61" s="0"/>
      <c r="DA61" s="0"/>
      <c r="DB61" s="0"/>
      <c r="DC61" s="0"/>
      <c r="DD61" s="0"/>
      <c r="DE61" s="0"/>
      <c r="DF61" s="0"/>
      <c r="DG61" s="0"/>
      <c r="DH61" s="0"/>
      <c r="DI61" s="0"/>
      <c r="DJ61" s="0"/>
      <c r="DK61" s="0"/>
      <c r="DL61" s="0"/>
      <c r="DM61" s="0"/>
      <c r="DN61" s="0"/>
      <c r="DO61" s="0"/>
      <c r="DP61" s="0"/>
      <c r="DQ61" s="0"/>
      <c r="DR61" s="0"/>
      <c r="DS61" s="0"/>
      <c r="DT61" s="0"/>
      <c r="DU61" s="0"/>
      <c r="DV61" s="0"/>
      <c r="DW61" s="0"/>
      <c r="DX61" s="0"/>
      <c r="DY61" s="0"/>
      <c r="DZ61" s="0"/>
      <c r="EA61" s="0"/>
      <c r="EB61" s="0"/>
      <c r="EC61" s="0"/>
      <c r="ED61" s="0"/>
      <c r="EE61" s="0"/>
      <c r="EF61" s="0"/>
      <c r="EG61" s="0"/>
      <c r="EH61" s="0"/>
      <c r="EI61" s="0"/>
      <c r="EJ61" s="0"/>
      <c r="EK61" s="0"/>
      <c r="EL61" s="0"/>
      <c r="EM61" s="0"/>
      <c r="EN61" s="0"/>
      <c r="EO61" s="0"/>
      <c r="EP61" s="0"/>
      <c r="EQ61" s="0"/>
      <c r="ER61" s="0"/>
      <c r="ES61" s="0"/>
      <c r="ET61" s="0"/>
      <c r="EU61" s="0"/>
      <c r="EV61" s="0"/>
      <c r="EW61" s="0"/>
      <c r="EX61" s="0"/>
      <c r="EY61" s="0"/>
      <c r="EZ61" s="0"/>
      <c r="FA61" s="0"/>
      <c r="FB61" s="0"/>
      <c r="FC61" s="0"/>
      <c r="FD61" s="0"/>
      <c r="FE61" s="0"/>
      <c r="FF61" s="0"/>
      <c r="FG61" s="0"/>
      <c r="FH61" s="0"/>
      <c r="FI61" s="0"/>
      <c r="FJ61" s="0"/>
      <c r="FK61" s="0"/>
      <c r="FL61" s="0"/>
      <c r="FM61" s="0"/>
      <c r="FN61" s="0"/>
      <c r="FO61" s="0"/>
      <c r="FP61" s="0"/>
      <c r="FQ61" s="0"/>
      <c r="FR61" s="0"/>
      <c r="FS61" s="0"/>
      <c r="FT61" s="0"/>
      <c r="FU61" s="0"/>
      <c r="FV61" s="0"/>
      <c r="FW61" s="0"/>
      <c r="FX61" s="0"/>
      <c r="FY61" s="0"/>
      <c r="FZ61" s="0"/>
      <c r="GA61" s="0"/>
      <c r="GB61" s="0"/>
      <c r="GC61" s="0"/>
      <c r="GD61" s="0"/>
      <c r="GE61" s="0"/>
      <c r="GF61" s="0"/>
      <c r="GG61" s="0"/>
      <c r="GH61" s="0"/>
      <c r="GI61" s="0"/>
      <c r="GJ61" s="0"/>
      <c r="GK61" s="0"/>
      <c r="GL61" s="0"/>
      <c r="GM61" s="0"/>
      <c r="GN61" s="0"/>
      <c r="GO61" s="0"/>
      <c r="GP61" s="0"/>
      <c r="GQ61" s="0"/>
      <c r="GR61" s="0"/>
      <c r="GS61" s="0"/>
      <c r="GT61" s="0"/>
      <c r="GU61" s="0"/>
      <c r="GV61" s="0"/>
      <c r="GW61" s="0"/>
      <c r="GX61" s="0"/>
      <c r="GY61" s="0"/>
      <c r="GZ61" s="0"/>
      <c r="HA61" s="0"/>
      <c r="HB61" s="0"/>
      <c r="HC61" s="0"/>
      <c r="HD61" s="0"/>
      <c r="HE61" s="0"/>
      <c r="HF61" s="0"/>
      <c r="HG61" s="0"/>
      <c r="HH61" s="0"/>
      <c r="HI61" s="0"/>
      <c r="HJ61" s="0"/>
      <c r="HK61" s="0"/>
      <c r="HL61" s="0"/>
      <c r="HM61" s="0"/>
      <c r="HN61" s="0"/>
      <c r="HO61" s="0"/>
      <c r="HP61" s="0"/>
      <c r="HQ61" s="0"/>
      <c r="HR61" s="0"/>
      <c r="HS61" s="0"/>
      <c r="HT61" s="0"/>
      <c r="HU61" s="0"/>
      <c r="HV61" s="0"/>
      <c r="HW61" s="0"/>
      <c r="HX61" s="0"/>
      <c r="HY61" s="0"/>
      <c r="HZ61" s="0"/>
      <c r="IA61" s="0"/>
      <c r="IB61" s="0"/>
      <c r="IC61" s="0"/>
      <c r="ID61" s="0"/>
      <c r="IE61" s="0"/>
      <c r="IF61" s="0"/>
      <c r="IG61" s="0"/>
      <c r="IH61" s="0"/>
      <c r="II61" s="0"/>
      <c r="IJ61" s="0"/>
      <c r="IK61" s="0"/>
      <c r="IL61" s="0"/>
      <c r="IM61" s="0"/>
      <c r="IN61" s="0"/>
      <c r="IO61" s="0"/>
      <c r="IP61" s="0"/>
      <c r="IQ61" s="0"/>
      <c r="IR61" s="0"/>
      <c r="IS61" s="0"/>
      <c r="IT61" s="0"/>
      <c r="IU61" s="0"/>
      <c r="IV61" s="0"/>
      <c r="IW61" s="0"/>
    </row>
    <row r="62" customFormat="false" ht="39" hidden="false" customHeight="true" outlineLevel="0" collapsed="false">
      <c r="A62" s="46" t="s">
        <v>139</v>
      </c>
      <c r="B62" s="46"/>
      <c r="C62" s="46"/>
      <c r="D62" s="46"/>
      <c r="E62" s="46"/>
      <c r="F62" s="46"/>
      <c r="G62" s="46"/>
      <c r="H62" s="46"/>
      <c r="I62" s="46"/>
      <c r="J62" s="46"/>
      <c r="K62" s="0"/>
      <c r="L62" s="0"/>
      <c r="M62" s="0"/>
      <c r="N62" s="0"/>
      <c r="O62" s="0"/>
      <c r="P62" s="0"/>
      <c r="Q62" s="0"/>
      <c r="R62" s="0"/>
      <c r="S62" s="0"/>
      <c r="T62" s="0"/>
      <c r="U62" s="0"/>
      <c r="V62" s="0"/>
      <c r="W62" s="0"/>
      <c r="X62" s="0"/>
      <c r="Y62" s="0"/>
      <c r="Z62" s="0"/>
      <c r="AA62" s="0"/>
      <c r="AB62" s="0"/>
      <c r="AC62" s="0"/>
      <c r="AD62" s="0"/>
      <c r="AE62" s="0"/>
      <c r="AF62" s="0"/>
      <c r="AG62" s="0"/>
      <c r="AH62" s="0"/>
      <c r="AI62" s="0"/>
      <c r="AJ62" s="0"/>
      <c r="AK62" s="0"/>
      <c r="AL62" s="0"/>
      <c r="AM62" s="0"/>
      <c r="AN62" s="0"/>
      <c r="AO62" s="0"/>
      <c r="AP62" s="0"/>
      <c r="AQ62" s="0"/>
      <c r="AR62" s="0"/>
      <c r="AS62" s="0"/>
      <c r="AT62" s="0"/>
      <c r="AU62" s="0"/>
      <c r="AV62" s="0"/>
      <c r="AW62" s="0"/>
      <c r="AX62" s="0"/>
      <c r="AY62" s="0"/>
      <c r="AZ62" s="0"/>
      <c r="BA62" s="0"/>
      <c r="BB62" s="0"/>
      <c r="BC62" s="0"/>
      <c r="BD62" s="0"/>
      <c r="BE62" s="0"/>
      <c r="BF62" s="0"/>
      <c r="BG62" s="0"/>
      <c r="BH62" s="0"/>
      <c r="BI62" s="0"/>
      <c r="BJ62" s="0"/>
      <c r="BK62" s="0"/>
      <c r="BL62" s="0"/>
      <c r="BM62" s="0"/>
      <c r="BN62" s="0"/>
      <c r="BO62" s="0"/>
      <c r="BP62" s="0"/>
      <c r="BQ62" s="0"/>
      <c r="BR62" s="0"/>
      <c r="BS62" s="0"/>
      <c r="BT62" s="0"/>
      <c r="BU62" s="0"/>
      <c r="BV62" s="0"/>
      <c r="BW62" s="0"/>
      <c r="BX62" s="0"/>
      <c r="BY62" s="0"/>
      <c r="BZ62" s="0"/>
      <c r="CA62" s="0"/>
      <c r="CB62" s="0"/>
      <c r="CC62" s="0"/>
      <c r="CD62" s="0"/>
      <c r="CE62" s="0"/>
      <c r="CF62" s="0"/>
      <c r="CG62" s="0"/>
      <c r="CH62" s="0"/>
      <c r="CI62" s="0"/>
      <c r="CJ62" s="0"/>
      <c r="CK62" s="0"/>
      <c r="CL62" s="0"/>
      <c r="CM62" s="0"/>
      <c r="CN62" s="0"/>
      <c r="CO62" s="0"/>
      <c r="CP62" s="0"/>
      <c r="CQ62" s="0"/>
      <c r="CR62" s="0"/>
      <c r="CS62" s="0"/>
      <c r="CT62" s="0"/>
      <c r="CU62" s="0"/>
      <c r="CV62" s="0"/>
      <c r="CW62" s="0"/>
      <c r="CX62" s="0"/>
      <c r="CY62" s="0"/>
      <c r="CZ62" s="0"/>
      <c r="DA62" s="0"/>
      <c r="DB62" s="0"/>
      <c r="DC62" s="0"/>
      <c r="DD62" s="0"/>
      <c r="DE62" s="0"/>
      <c r="DF62" s="0"/>
      <c r="DG62" s="0"/>
      <c r="DH62" s="0"/>
      <c r="DI62" s="0"/>
      <c r="DJ62" s="0"/>
      <c r="DK62" s="0"/>
      <c r="DL62" s="0"/>
      <c r="DM62" s="0"/>
      <c r="DN62" s="0"/>
      <c r="DO62" s="0"/>
      <c r="DP62" s="0"/>
      <c r="DQ62" s="0"/>
      <c r="DR62" s="0"/>
      <c r="DS62" s="0"/>
      <c r="DT62" s="0"/>
      <c r="DU62" s="0"/>
      <c r="DV62" s="0"/>
      <c r="DW62" s="0"/>
      <c r="DX62" s="0"/>
      <c r="DY62" s="0"/>
      <c r="DZ62" s="0"/>
      <c r="EA62" s="0"/>
      <c r="EB62" s="0"/>
      <c r="EC62" s="0"/>
      <c r="ED62" s="0"/>
      <c r="EE62" s="0"/>
      <c r="EF62" s="0"/>
      <c r="EG62" s="0"/>
      <c r="EH62" s="0"/>
      <c r="EI62" s="0"/>
      <c r="EJ62" s="0"/>
      <c r="EK62" s="0"/>
      <c r="EL62" s="0"/>
      <c r="EM62" s="0"/>
      <c r="EN62" s="0"/>
      <c r="EO62" s="0"/>
      <c r="EP62" s="0"/>
      <c r="EQ62" s="0"/>
      <c r="ER62" s="0"/>
      <c r="ES62" s="0"/>
      <c r="ET62" s="0"/>
      <c r="EU62" s="0"/>
      <c r="EV62" s="0"/>
      <c r="EW62" s="0"/>
      <c r="EX62" s="0"/>
      <c r="EY62" s="0"/>
      <c r="EZ62" s="0"/>
      <c r="FA62" s="0"/>
      <c r="FB62" s="0"/>
      <c r="FC62" s="0"/>
      <c r="FD62" s="0"/>
      <c r="FE62" s="0"/>
      <c r="FF62" s="0"/>
      <c r="FG62" s="0"/>
      <c r="FH62" s="0"/>
      <c r="FI62" s="0"/>
      <c r="FJ62" s="0"/>
      <c r="FK62" s="0"/>
      <c r="FL62" s="0"/>
      <c r="FM62" s="0"/>
      <c r="FN62" s="0"/>
      <c r="FO62" s="0"/>
      <c r="FP62" s="0"/>
      <c r="FQ62" s="0"/>
      <c r="FR62" s="0"/>
      <c r="FS62" s="0"/>
      <c r="FT62" s="0"/>
      <c r="FU62" s="0"/>
      <c r="FV62" s="0"/>
      <c r="FW62" s="0"/>
      <c r="FX62" s="0"/>
      <c r="FY62" s="0"/>
      <c r="FZ62" s="0"/>
      <c r="GA62" s="0"/>
      <c r="GB62" s="0"/>
      <c r="GC62" s="0"/>
      <c r="GD62" s="0"/>
      <c r="GE62" s="0"/>
      <c r="GF62" s="0"/>
      <c r="GG62" s="0"/>
      <c r="GH62" s="0"/>
      <c r="GI62" s="0"/>
      <c r="GJ62" s="0"/>
      <c r="GK62" s="0"/>
      <c r="GL62" s="0"/>
      <c r="GM62" s="0"/>
      <c r="GN62" s="0"/>
      <c r="GO62" s="0"/>
      <c r="GP62" s="0"/>
      <c r="GQ62" s="0"/>
      <c r="GR62" s="0"/>
      <c r="GS62" s="0"/>
      <c r="GT62" s="0"/>
      <c r="GU62" s="0"/>
      <c r="GV62" s="0"/>
      <c r="GW62" s="0"/>
      <c r="GX62" s="0"/>
      <c r="GY62" s="0"/>
      <c r="GZ62" s="0"/>
      <c r="HA62" s="0"/>
      <c r="HB62" s="0"/>
      <c r="HC62" s="0"/>
      <c r="HD62" s="0"/>
      <c r="HE62" s="0"/>
      <c r="HF62" s="0"/>
      <c r="HG62" s="0"/>
      <c r="HH62" s="0"/>
      <c r="HI62" s="0"/>
      <c r="HJ62" s="0"/>
      <c r="HK62" s="0"/>
      <c r="HL62" s="0"/>
      <c r="HM62" s="0"/>
      <c r="HN62" s="0"/>
      <c r="HO62" s="0"/>
      <c r="HP62" s="0"/>
      <c r="HQ62" s="0"/>
      <c r="HR62" s="0"/>
      <c r="HS62" s="0"/>
      <c r="HT62" s="0"/>
      <c r="HU62" s="0"/>
      <c r="HV62" s="0"/>
      <c r="HW62" s="0"/>
      <c r="HX62" s="0"/>
      <c r="HY62" s="0"/>
      <c r="HZ62" s="0"/>
      <c r="IA62" s="0"/>
      <c r="IB62" s="0"/>
      <c r="IC62" s="0"/>
      <c r="ID62" s="0"/>
      <c r="IE62" s="0"/>
      <c r="IF62" s="0"/>
      <c r="IG62" s="0"/>
      <c r="IH62" s="0"/>
      <c r="II62" s="0"/>
      <c r="IJ62" s="0"/>
      <c r="IK62" s="0"/>
      <c r="IL62" s="0"/>
      <c r="IM62" s="0"/>
      <c r="IN62" s="0"/>
      <c r="IO62" s="0"/>
      <c r="IP62" s="0"/>
      <c r="IQ62" s="0"/>
      <c r="IR62" s="0"/>
      <c r="IS62" s="0"/>
      <c r="IT62" s="0"/>
      <c r="IU62" s="0"/>
      <c r="IV62" s="0"/>
      <c r="IW62" s="0"/>
    </row>
    <row r="63" customFormat="false" ht="72" hidden="false" customHeight="true" outlineLevel="0" collapsed="false">
      <c r="A63" s="46" t="s">
        <v>140</v>
      </c>
      <c r="B63" s="46"/>
      <c r="C63" s="46"/>
      <c r="D63" s="46"/>
      <c r="E63" s="46"/>
      <c r="F63" s="46"/>
      <c r="G63" s="46"/>
      <c r="H63" s="46"/>
      <c r="I63" s="46"/>
      <c r="J63" s="46"/>
      <c r="K63" s="0"/>
      <c r="L63" s="0"/>
      <c r="M63" s="0"/>
      <c r="N63" s="0"/>
      <c r="O63" s="0"/>
      <c r="P63" s="0"/>
      <c r="Q63" s="0"/>
      <c r="R63" s="0"/>
      <c r="S63" s="0"/>
      <c r="T63" s="0"/>
      <c r="U63" s="0"/>
      <c r="V63" s="0"/>
      <c r="W63" s="0"/>
      <c r="X63" s="0"/>
      <c r="Y63" s="0"/>
      <c r="Z63" s="0"/>
      <c r="AA63" s="0"/>
      <c r="AB63" s="0"/>
      <c r="AC63" s="0"/>
      <c r="AD63" s="0"/>
      <c r="AE63" s="0"/>
      <c r="AF63" s="0"/>
      <c r="AG63" s="0"/>
      <c r="AH63" s="0"/>
      <c r="AI63" s="0"/>
      <c r="AJ63" s="0"/>
      <c r="AK63" s="0"/>
      <c r="AL63" s="0"/>
      <c r="AM63" s="0"/>
      <c r="AN63" s="0"/>
      <c r="AO63" s="0"/>
      <c r="AP63" s="0"/>
      <c r="AQ63" s="0"/>
      <c r="AR63" s="0"/>
      <c r="AS63" s="0"/>
      <c r="AT63" s="0"/>
      <c r="AU63" s="0"/>
      <c r="AV63" s="0"/>
      <c r="AW63" s="0"/>
      <c r="AX63" s="0"/>
      <c r="AY63" s="0"/>
      <c r="AZ63" s="0"/>
      <c r="BA63" s="0"/>
      <c r="BB63" s="0"/>
      <c r="BC63" s="0"/>
      <c r="BD63" s="0"/>
      <c r="BE63" s="0"/>
      <c r="BF63" s="0"/>
      <c r="BG63" s="0"/>
      <c r="BH63" s="0"/>
      <c r="BI63" s="0"/>
      <c r="BJ63" s="0"/>
      <c r="BK63" s="0"/>
      <c r="BL63" s="0"/>
      <c r="BM63" s="0"/>
      <c r="BN63" s="0"/>
      <c r="BO63" s="0"/>
      <c r="BP63" s="0"/>
      <c r="BQ63" s="0"/>
      <c r="BR63" s="0"/>
      <c r="BS63" s="0"/>
      <c r="BT63" s="0"/>
      <c r="BU63" s="0"/>
      <c r="BV63" s="0"/>
      <c r="BW63" s="0"/>
      <c r="BX63" s="0"/>
      <c r="BY63" s="0"/>
      <c r="BZ63" s="0"/>
      <c r="CA63" s="0"/>
      <c r="CB63" s="0"/>
      <c r="CC63" s="0"/>
      <c r="CD63" s="0"/>
      <c r="CE63" s="0"/>
      <c r="CF63" s="0"/>
      <c r="CG63" s="0"/>
      <c r="CH63" s="0"/>
      <c r="CI63" s="0"/>
      <c r="CJ63" s="0"/>
      <c r="CK63" s="0"/>
      <c r="CL63" s="0"/>
      <c r="CM63" s="0"/>
      <c r="CN63" s="0"/>
      <c r="CO63" s="0"/>
      <c r="CP63" s="0"/>
      <c r="CQ63" s="0"/>
      <c r="CR63" s="0"/>
      <c r="CS63" s="0"/>
      <c r="CT63" s="0"/>
      <c r="CU63" s="0"/>
      <c r="CV63" s="0"/>
      <c r="CW63" s="0"/>
      <c r="CX63" s="0"/>
      <c r="CY63" s="0"/>
      <c r="CZ63" s="0"/>
      <c r="DA63" s="0"/>
      <c r="DB63" s="0"/>
      <c r="DC63" s="0"/>
      <c r="DD63" s="0"/>
      <c r="DE63" s="0"/>
      <c r="DF63" s="0"/>
      <c r="DG63" s="0"/>
      <c r="DH63" s="0"/>
      <c r="DI63" s="0"/>
      <c r="DJ63" s="0"/>
      <c r="DK63" s="0"/>
      <c r="DL63" s="0"/>
      <c r="DM63" s="0"/>
      <c r="DN63" s="0"/>
      <c r="DO63" s="0"/>
      <c r="DP63" s="0"/>
      <c r="DQ63" s="0"/>
      <c r="DR63" s="0"/>
      <c r="DS63" s="0"/>
      <c r="DT63" s="0"/>
      <c r="DU63" s="0"/>
      <c r="DV63" s="0"/>
      <c r="DW63" s="0"/>
      <c r="DX63" s="0"/>
      <c r="DY63" s="0"/>
      <c r="DZ63" s="0"/>
      <c r="EA63" s="0"/>
      <c r="EB63" s="0"/>
      <c r="EC63" s="0"/>
      <c r="ED63" s="0"/>
      <c r="EE63" s="0"/>
      <c r="EF63" s="0"/>
      <c r="EG63" s="0"/>
      <c r="EH63" s="0"/>
      <c r="EI63" s="0"/>
      <c r="EJ63" s="0"/>
      <c r="EK63" s="0"/>
      <c r="EL63" s="0"/>
      <c r="EM63" s="0"/>
      <c r="EN63" s="0"/>
      <c r="EO63" s="0"/>
      <c r="EP63" s="0"/>
      <c r="EQ63" s="0"/>
      <c r="ER63" s="0"/>
      <c r="ES63" s="0"/>
      <c r="ET63" s="0"/>
      <c r="EU63" s="0"/>
      <c r="EV63" s="0"/>
      <c r="EW63" s="0"/>
      <c r="EX63" s="0"/>
      <c r="EY63" s="0"/>
      <c r="EZ63" s="0"/>
      <c r="FA63" s="0"/>
      <c r="FB63" s="0"/>
      <c r="FC63" s="0"/>
      <c r="FD63" s="0"/>
      <c r="FE63" s="0"/>
      <c r="FF63" s="0"/>
      <c r="FG63" s="0"/>
      <c r="FH63" s="0"/>
      <c r="FI63" s="0"/>
      <c r="FJ63" s="0"/>
      <c r="FK63" s="0"/>
      <c r="FL63" s="0"/>
      <c r="FM63" s="0"/>
      <c r="FN63" s="0"/>
      <c r="FO63" s="0"/>
      <c r="FP63" s="0"/>
      <c r="FQ63" s="0"/>
      <c r="FR63" s="0"/>
      <c r="FS63" s="0"/>
      <c r="FT63" s="0"/>
      <c r="FU63" s="0"/>
      <c r="FV63" s="0"/>
      <c r="FW63" s="0"/>
      <c r="FX63" s="0"/>
      <c r="FY63" s="0"/>
      <c r="FZ63" s="0"/>
      <c r="GA63" s="0"/>
      <c r="GB63" s="0"/>
      <c r="GC63" s="0"/>
      <c r="GD63" s="0"/>
      <c r="GE63" s="0"/>
      <c r="GF63" s="0"/>
      <c r="GG63" s="0"/>
      <c r="GH63" s="0"/>
      <c r="GI63" s="0"/>
      <c r="GJ63" s="0"/>
      <c r="GK63" s="0"/>
      <c r="GL63" s="0"/>
      <c r="GM63" s="0"/>
      <c r="GN63" s="0"/>
      <c r="GO63" s="0"/>
      <c r="GP63" s="0"/>
      <c r="GQ63" s="0"/>
      <c r="GR63" s="0"/>
      <c r="GS63" s="0"/>
      <c r="GT63" s="0"/>
      <c r="GU63" s="0"/>
      <c r="GV63" s="0"/>
      <c r="GW63" s="0"/>
      <c r="GX63" s="0"/>
      <c r="GY63" s="0"/>
      <c r="GZ63" s="0"/>
      <c r="HA63" s="0"/>
      <c r="HB63" s="0"/>
      <c r="HC63" s="0"/>
      <c r="HD63" s="0"/>
      <c r="HE63" s="0"/>
      <c r="HF63" s="0"/>
      <c r="HG63" s="0"/>
      <c r="HH63" s="0"/>
      <c r="HI63" s="0"/>
      <c r="HJ63" s="0"/>
      <c r="HK63" s="0"/>
      <c r="HL63" s="0"/>
      <c r="HM63" s="0"/>
      <c r="HN63" s="0"/>
      <c r="HO63" s="0"/>
      <c r="HP63" s="0"/>
      <c r="HQ63" s="0"/>
      <c r="HR63" s="0"/>
      <c r="HS63" s="0"/>
      <c r="HT63" s="0"/>
      <c r="HU63" s="0"/>
      <c r="HV63" s="0"/>
      <c r="HW63" s="0"/>
      <c r="HX63" s="0"/>
      <c r="HY63" s="0"/>
      <c r="HZ63" s="0"/>
      <c r="IA63" s="0"/>
      <c r="IB63" s="0"/>
      <c r="IC63" s="0"/>
      <c r="ID63" s="0"/>
      <c r="IE63" s="0"/>
      <c r="IF63" s="0"/>
      <c r="IG63" s="0"/>
      <c r="IH63" s="0"/>
      <c r="II63" s="0"/>
      <c r="IJ63" s="0"/>
      <c r="IK63" s="0"/>
      <c r="IL63" s="0"/>
      <c r="IM63" s="0"/>
      <c r="IN63" s="0"/>
      <c r="IO63" s="0"/>
      <c r="IP63" s="0"/>
      <c r="IQ63" s="0"/>
      <c r="IR63" s="0"/>
      <c r="IS63" s="0"/>
      <c r="IT63" s="0"/>
      <c r="IU63" s="0"/>
      <c r="IV63" s="0"/>
      <c r="IW63" s="0"/>
    </row>
    <row r="64" s="53" customFormat="true" ht="24" hidden="false" customHeight="true" outlineLevel="0" collapsed="false">
      <c r="A64" s="52" t="s">
        <v>141</v>
      </c>
      <c r="B64" s="53" t="s">
        <v>142</v>
      </c>
      <c r="G64" s="52" t="s">
        <v>143</v>
      </c>
      <c r="H64" s="52"/>
      <c r="I64" s="52" t="s">
        <v>144</v>
      </c>
      <c r="J64" s="54"/>
      <c r="K64" s="2"/>
      <c r="L64" s="2"/>
      <c r="M64" s="2"/>
      <c r="N64" s="2"/>
      <c r="O64" s="2"/>
      <c r="P64" s="52" t="s">
        <v>145</v>
      </c>
      <c r="Q64" s="52"/>
      <c r="R64" s="52" t="s">
        <v>144</v>
      </c>
      <c r="S64" s="52" t="s">
        <v>141</v>
      </c>
      <c r="T64" s="53" t="s">
        <v>142</v>
      </c>
      <c r="Y64" s="52" t="s">
        <v>145</v>
      </c>
      <c r="Z64" s="52"/>
      <c r="AA64" s="52" t="s">
        <v>144</v>
      </c>
      <c r="AB64" s="52" t="s">
        <v>141</v>
      </c>
      <c r="AC64" s="53" t="s">
        <v>142</v>
      </c>
      <c r="AH64" s="52" t="s">
        <v>145</v>
      </c>
      <c r="AI64" s="52"/>
      <c r="AJ64" s="52" t="s">
        <v>144</v>
      </c>
      <c r="AK64" s="52" t="s">
        <v>141</v>
      </c>
      <c r="AL64" s="53" t="s">
        <v>142</v>
      </c>
      <c r="AQ64" s="52" t="s">
        <v>145</v>
      </c>
      <c r="AR64" s="52"/>
      <c r="AS64" s="52" t="s">
        <v>144</v>
      </c>
      <c r="AT64" s="52" t="s">
        <v>141</v>
      </c>
      <c r="AU64" s="53" t="s">
        <v>142</v>
      </c>
      <c r="AZ64" s="52" t="s">
        <v>145</v>
      </c>
      <c r="BA64" s="52"/>
      <c r="BB64" s="52" t="s">
        <v>144</v>
      </c>
      <c r="BC64" s="52" t="s">
        <v>141</v>
      </c>
      <c r="BD64" s="53" t="s">
        <v>142</v>
      </c>
      <c r="BI64" s="52" t="s">
        <v>145</v>
      </c>
      <c r="BJ64" s="52"/>
      <c r="BK64" s="52" t="s">
        <v>144</v>
      </c>
      <c r="BL64" s="52" t="s">
        <v>141</v>
      </c>
      <c r="BM64" s="53" t="s">
        <v>142</v>
      </c>
      <c r="BR64" s="52" t="s">
        <v>145</v>
      </c>
      <c r="BS64" s="52"/>
      <c r="BT64" s="52" t="s">
        <v>144</v>
      </c>
      <c r="BU64" s="52" t="s">
        <v>141</v>
      </c>
      <c r="BV64" s="53" t="s">
        <v>142</v>
      </c>
      <c r="CA64" s="52" t="s">
        <v>145</v>
      </c>
      <c r="CB64" s="52"/>
      <c r="CC64" s="52" t="s">
        <v>144</v>
      </c>
      <c r="CD64" s="52" t="s">
        <v>141</v>
      </c>
      <c r="CE64" s="53" t="s">
        <v>142</v>
      </c>
      <c r="CJ64" s="52" t="s">
        <v>145</v>
      </c>
      <c r="CK64" s="52"/>
      <c r="CL64" s="52" t="s">
        <v>144</v>
      </c>
      <c r="CM64" s="52" t="s">
        <v>141</v>
      </c>
      <c r="CN64" s="53" t="s">
        <v>142</v>
      </c>
      <c r="CS64" s="52" t="s">
        <v>145</v>
      </c>
      <c r="CT64" s="52"/>
      <c r="CU64" s="52" t="s">
        <v>144</v>
      </c>
      <c r="CV64" s="52" t="s">
        <v>141</v>
      </c>
      <c r="CW64" s="53" t="s">
        <v>142</v>
      </c>
      <c r="DB64" s="52" t="s">
        <v>145</v>
      </c>
      <c r="DC64" s="52"/>
      <c r="DD64" s="52" t="s">
        <v>144</v>
      </c>
      <c r="DE64" s="52" t="s">
        <v>141</v>
      </c>
      <c r="DF64" s="53" t="s">
        <v>142</v>
      </c>
      <c r="DK64" s="52" t="s">
        <v>145</v>
      </c>
      <c r="DL64" s="52"/>
      <c r="DM64" s="52" t="s">
        <v>144</v>
      </c>
      <c r="DN64" s="52" t="s">
        <v>141</v>
      </c>
      <c r="DO64" s="53" t="s">
        <v>142</v>
      </c>
      <c r="DT64" s="52" t="s">
        <v>145</v>
      </c>
      <c r="DU64" s="52"/>
      <c r="DV64" s="52" t="s">
        <v>144</v>
      </c>
      <c r="DW64" s="52" t="s">
        <v>141</v>
      </c>
      <c r="DX64" s="53" t="s">
        <v>142</v>
      </c>
      <c r="EC64" s="52" t="s">
        <v>145</v>
      </c>
      <c r="ED64" s="52"/>
      <c r="EE64" s="52" t="s">
        <v>144</v>
      </c>
      <c r="EF64" s="52" t="s">
        <v>141</v>
      </c>
      <c r="EG64" s="53" t="s">
        <v>142</v>
      </c>
      <c r="EL64" s="52" t="s">
        <v>145</v>
      </c>
      <c r="EM64" s="52"/>
      <c r="EN64" s="52" t="s">
        <v>144</v>
      </c>
      <c r="EO64" s="52" t="s">
        <v>141</v>
      </c>
      <c r="EP64" s="53" t="s">
        <v>142</v>
      </c>
      <c r="EU64" s="52" t="s">
        <v>145</v>
      </c>
      <c r="EV64" s="52"/>
      <c r="EW64" s="52" t="s">
        <v>144</v>
      </c>
      <c r="EX64" s="52" t="s">
        <v>141</v>
      </c>
      <c r="EY64" s="53" t="s">
        <v>142</v>
      </c>
      <c r="FD64" s="52" t="s">
        <v>145</v>
      </c>
      <c r="FE64" s="52"/>
      <c r="FF64" s="52" t="s">
        <v>144</v>
      </c>
      <c r="FG64" s="52" t="s">
        <v>141</v>
      </c>
      <c r="FH64" s="53" t="s">
        <v>142</v>
      </c>
      <c r="FM64" s="52" t="s">
        <v>145</v>
      </c>
      <c r="FN64" s="52"/>
      <c r="FO64" s="52" t="s">
        <v>144</v>
      </c>
      <c r="FP64" s="52" t="s">
        <v>141</v>
      </c>
      <c r="FQ64" s="53" t="s">
        <v>142</v>
      </c>
      <c r="FV64" s="52" t="s">
        <v>145</v>
      </c>
      <c r="FW64" s="52"/>
      <c r="FX64" s="52" t="s">
        <v>144</v>
      </c>
      <c r="FY64" s="52" t="s">
        <v>141</v>
      </c>
      <c r="FZ64" s="53" t="s">
        <v>142</v>
      </c>
      <c r="GE64" s="52" t="s">
        <v>145</v>
      </c>
      <c r="GF64" s="52"/>
      <c r="GG64" s="52" t="s">
        <v>144</v>
      </c>
      <c r="GH64" s="52" t="s">
        <v>141</v>
      </c>
      <c r="GI64" s="53" t="s">
        <v>142</v>
      </c>
      <c r="GN64" s="52" t="s">
        <v>145</v>
      </c>
      <c r="GO64" s="52"/>
      <c r="GP64" s="52" t="s">
        <v>144</v>
      </c>
      <c r="GQ64" s="52" t="s">
        <v>141</v>
      </c>
      <c r="GR64" s="53" t="s">
        <v>142</v>
      </c>
      <c r="GW64" s="52" t="s">
        <v>145</v>
      </c>
      <c r="GX64" s="52"/>
      <c r="GY64" s="52" t="s">
        <v>144</v>
      </c>
      <c r="GZ64" s="52" t="s">
        <v>141</v>
      </c>
      <c r="HA64" s="53" t="s">
        <v>142</v>
      </c>
      <c r="HF64" s="52" t="s">
        <v>145</v>
      </c>
      <c r="HG64" s="52"/>
      <c r="HH64" s="52" t="s">
        <v>144</v>
      </c>
      <c r="HI64" s="52" t="s">
        <v>141</v>
      </c>
      <c r="HJ64" s="53" t="s">
        <v>142</v>
      </c>
      <c r="HO64" s="52" t="s">
        <v>145</v>
      </c>
      <c r="HP64" s="52"/>
      <c r="HQ64" s="52" t="s">
        <v>144</v>
      </c>
      <c r="HR64" s="52" t="s">
        <v>141</v>
      </c>
      <c r="HS64" s="53" t="s">
        <v>142</v>
      </c>
      <c r="HX64" s="52" t="s">
        <v>145</v>
      </c>
      <c r="HY64" s="52"/>
      <c r="HZ64" s="52" t="s">
        <v>144</v>
      </c>
      <c r="IA64" s="52" t="s">
        <v>141</v>
      </c>
      <c r="IB64" s="53" t="s">
        <v>142</v>
      </c>
      <c r="IG64" s="52" t="s">
        <v>145</v>
      </c>
      <c r="IH64" s="52"/>
      <c r="II64" s="52" t="s">
        <v>144</v>
      </c>
      <c r="IJ64" s="52" t="s">
        <v>141</v>
      </c>
      <c r="IK64" s="53" t="s">
        <v>142</v>
      </c>
      <c r="IP64" s="52" t="s">
        <v>145</v>
      </c>
      <c r="IQ64" s="52"/>
      <c r="IR64" s="52" t="s">
        <v>144</v>
      </c>
      <c r="IS64" s="52" t="s">
        <v>141</v>
      </c>
      <c r="IT64" s="53" t="s">
        <v>142</v>
      </c>
    </row>
    <row r="65" s="53" customFormat="true" ht="35.25" hidden="false" customHeight="true" outlineLevel="0" collapsed="false">
      <c r="A65" s="52" t="s">
        <v>146</v>
      </c>
      <c r="B65" s="53" t="s">
        <v>147</v>
      </c>
      <c r="G65" s="52" t="s">
        <v>148</v>
      </c>
      <c r="H65" s="52"/>
      <c r="I65" s="52" t="s">
        <v>149</v>
      </c>
      <c r="J65" s="54"/>
      <c r="K65" s="2"/>
      <c r="L65" s="2"/>
      <c r="M65" s="2"/>
      <c r="N65" s="2"/>
      <c r="O65" s="2"/>
      <c r="P65" s="52" t="s">
        <v>148</v>
      </c>
      <c r="Q65" s="52"/>
      <c r="R65" s="52" t="s">
        <v>150</v>
      </c>
      <c r="S65" s="52" t="s">
        <v>151</v>
      </c>
      <c r="T65" s="53" t="s">
        <v>147</v>
      </c>
      <c r="Y65" s="52" t="s">
        <v>148</v>
      </c>
      <c r="Z65" s="52"/>
      <c r="AA65" s="52" t="s">
        <v>150</v>
      </c>
      <c r="AB65" s="52" t="s">
        <v>151</v>
      </c>
      <c r="AC65" s="53" t="s">
        <v>147</v>
      </c>
      <c r="AH65" s="52" t="s">
        <v>148</v>
      </c>
      <c r="AI65" s="52"/>
      <c r="AJ65" s="52" t="s">
        <v>150</v>
      </c>
      <c r="AK65" s="52" t="s">
        <v>151</v>
      </c>
      <c r="AL65" s="53" t="s">
        <v>147</v>
      </c>
      <c r="AQ65" s="52" t="s">
        <v>148</v>
      </c>
      <c r="AR65" s="52"/>
      <c r="AS65" s="52" t="s">
        <v>150</v>
      </c>
      <c r="AT65" s="52" t="s">
        <v>151</v>
      </c>
      <c r="AU65" s="53" t="s">
        <v>147</v>
      </c>
      <c r="AZ65" s="52" t="s">
        <v>148</v>
      </c>
      <c r="BA65" s="52"/>
      <c r="BB65" s="52" t="s">
        <v>150</v>
      </c>
      <c r="BC65" s="52" t="s">
        <v>151</v>
      </c>
      <c r="BD65" s="53" t="s">
        <v>147</v>
      </c>
      <c r="BI65" s="52" t="s">
        <v>148</v>
      </c>
      <c r="BJ65" s="52"/>
      <c r="BK65" s="52" t="s">
        <v>150</v>
      </c>
      <c r="BL65" s="52" t="s">
        <v>151</v>
      </c>
      <c r="BM65" s="53" t="s">
        <v>147</v>
      </c>
      <c r="BR65" s="52" t="s">
        <v>148</v>
      </c>
      <c r="BS65" s="52"/>
      <c r="BT65" s="52" t="s">
        <v>150</v>
      </c>
      <c r="BU65" s="52" t="s">
        <v>151</v>
      </c>
      <c r="BV65" s="53" t="s">
        <v>147</v>
      </c>
      <c r="CA65" s="52" t="s">
        <v>148</v>
      </c>
      <c r="CB65" s="52"/>
      <c r="CC65" s="52" t="s">
        <v>150</v>
      </c>
      <c r="CD65" s="52" t="s">
        <v>151</v>
      </c>
      <c r="CE65" s="53" t="s">
        <v>147</v>
      </c>
      <c r="CJ65" s="52" t="s">
        <v>148</v>
      </c>
      <c r="CK65" s="52"/>
      <c r="CL65" s="52" t="s">
        <v>150</v>
      </c>
      <c r="CM65" s="52" t="s">
        <v>151</v>
      </c>
      <c r="CN65" s="53" t="s">
        <v>147</v>
      </c>
      <c r="CS65" s="52" t="s">
        <v>148</v>
      </c>
      <c r="CT65" s="52"/>
      <c r="CU65" s="52" t="s">
        <v>150</v>
      </c>
      <c r="CV65" s="52" t="s">
        <v>151</v>
      </c>
      <c r="CW65" s="53" t="s">
        <v>147</v>
      </c>
      <c r="DB65" s="52" t="s">
        <v>148</v>
      </c>
      <c r="DC65" s="52"/>
      <c r="DD65" s="52" t="s">
        <v>150</v>
      </c>
      <c r="DE65" s="52" t="s">
        <v>151</v>
      </c>
      <c r="DF65" s="53" t="s">
        <v>147</v>
      </c>
      <c r="DK65" s="52" t="s">
        <v>148</v>
      </c>
      <c r="DL65" s="52"/>
      <c r="DM65" s="52" t="s">
        <v>150</v>
      </c>
      <c r="DN65" s="52" t="s">
        <v>151</v>
      </c>
      <c r="DO65" s="53" t="s">
        <v>147</v>
      </c>
      <c r="DT65" s="52" t="s">
        <v>148</v>
      </c>
      <c r="DU65" s="52"/>
      <c r="DV65" s="52" t="s">
        <v>150</v>
      </c>
      <c r="DW65" s="52" t="s">
        <v>151</v>
      </c>
      <c r="DX65" s="53" t="s">
        <v>147</v>
      </c>
      <c r="EC65" s="52" t="s">
        <v>148</v>
      </c>
      <c r="ED65" s="52"/>
      <c r="EE65" s="52" t="s">
        <v>150</v>
      </c>
      <c r="EF65" s="52" t="s">
        <v>151</v>
      </c>
      <c r="EG65" s="53" t="s">
        <v>147</v>
      </c>
      <c r="EL65" s="52" t="s">
        <v>148</v>
      </c>
      <c r="EM65" s="52"/>
      <c r="EN65" s="52" t="s">
        <v>150</v>
      </c>
      <c r="EO65" s="52" t="s">
        <v>151</v>
      </c>
      <c r="EP65" s="53" t="s">
        <v>147</v>
      </c>
      <c r="EU65" s="52" t="s">
        <v>148</v>
      </c>
      <c r="EV65" s="52"/>
      <c r="EW65" s="52" t="s">
        <v>150</v>
      </c>
      <c r="EX65" s="52" t="s">
        <v>151</v>
      </c>
      <c r="EY65" s="53" t="s">
        <v>147</v>
      </c>
      <c r="FD65" s="52" t="s">
        <v>148</v>
      </c>
      <c r="FE65" s="52"/>
      <c r="FF65" s="52" t="s">
        <v>150</v>
      </c>
      <c r="FG65" s="52" t="s">
        <v>151</v>
      </c>
      <c r="FH65" s="53" t="s">
        <v>147</v>
      </c>
      <c r="FM65" s="52" t="s">
        <v>148</v>
      </c>
      <c r="FN65" s="52"/>
      <c r="FO65" s="52" t="s">
        <v>150</v>
      </c>
      <c r="FP65" s="52" t="s">
        <v>151</v>
      </c>
      <c r="FQ65" s="53" t="s">
        <v>147</v>
      </c>
      <c r="FV65" s="52" t="s">
        <v>148</v>
      </c>
      <c r="FW65" s="52"/>
      <c r="FX65" s="52" t="s">
        <v>150</v>
      </c>
      <c r="FY65" s="52" t="s">
        <v>151</v>
      </c>
      <c r="FZ65" s="53" t="s">
        <v>147</v>
      </c>
      <c r="GE65" s="52" t="s">
        <v>148</v>
      </c>
      <c r="GF65" s="52"/>
      <c r="GG65" s="52" t="s">
        <v>150</v>
      </c>
      <c r="GH65" s="52" t="s">
        <v>151</v>
      </c>
      <c r="GI65" s="53" t="s">
        <v>147</v>
      </c>
      <c r="GN65" s="52" t="s">
        <v>148</v>
      </c>
      <c r="GO65" s="52"/>
      <c r="GP65" s="52" t="s">
        <v>150</v>
      </c>
      <c r="GQ65" s="52" t="s">
        <v>151</v>
      </c>
      <c r="GR65" s="53" t="s">
        <v>147</v>
      </c>
      <c r="GW65" s="52" t="s">
        <v>148</v>
      </c>
      <c r="GX65" s="52"/>
      <c r="GY65" s="52" t="s">
        <v>150</v>
      </c>
      <c r="GZ65" s="52" t="s">
        <v>151</v>
      </c>
      <c r="HA65" s="53" t="s">
        <v>147</v>
      </c>
      <c r="HF65" s="52" t="s">
        <v>148</v>
      </c>
      <c r="HG65" s="52"/>
      <c r="HH65" s="52" t="s">
        <v>150</v>
      </c>
      <c r="HI65" s="52" t="s">
        <v>151</v>
      </c>
      <c r="HJ65" s="53" t="s">
        <v>147</v>
      </c>
      <c r="HO65" s="52" t="s">
        <v>148</v>
      </c>
      <c r="HP65" s="52"/>
      <c r="HQ65" s="52" t="s">
        <v>150</v>
      </c>
      <c r="HR65" s="52" t="s">
        <v>151</v>
      </c>
      <c r="HS65" s="53" t="s">
        <v>147</v>
      </c>
      <c r="HX65" s="52" t="s">
        <v>148</v>
      </c>
      <c r="HY65" s="52"/>
      <c r="HZ65" s="52" t="s">
        <v>150</v>
      </c>
      <c r="IA65" s="52" t="s">
        <v>151</v>
      </c>
      <c r="IB65" s="53" t="s">
        <v>147</v>
      </c>
      <c r="IG65" s="52" t="s">
        <v>148</v>
      </c>
      <c r="IH65" s="52"/>
      <c r="II65" s="52" t="s">
        <v>150</v>
      </c>
      <c r="IJ65" s="52" t="s">
        <v>151</v>
      </c>
      <c r="IK65" s="53" t="s">
        <v>147</v>
      </c>
      <c r="IP65" s="52" t="s">
        <v>148</v>
      </c>
      <c r="IQ65" s="52"/>
      <c r="IR65" s="52" t="s">
        <v>150</v>
      </c>
      <c r="IS65" s="52" t="s">
        <v>151</v>
      </c>
      <c r="IT65" s="53" t="s">
        <v>147</v>
      </c>
    </row>
    <row r="66" s="53" customFormat="true" ht="45.75" hidden="false" customHeight="true" outlineLevel="0" collapsed="false">
      <c r="A66" s="52" t="s">
        <v>152</v>
      </c>
      <c r="B66" s="53" t="s">
        <v>153</v>
      </c>
      <c r="G66" s="52" t="s">
        <v>154</v>
      </c>
      <c r="H66" s="52"/>
      <c r="I66" s="52" t="s">
        <v>155</v>
      </c>
      <c r="J66" s="54"/>
      <c r="K66" s="2"/>
      <c r="L66" s="2"/>
      <c r="M66" s="2"/>
      <c r="N66" s="2"/>
      <c r="O66" s="2"/>
      <c r="P66" s="52" t="s">
        <v>156</v>
      </c>
      <c r="Q66" s="52"/>
      <c r="R66" s="52" t="s">
        <v>155</v>
      </c>
      <c r="S66" s="52" t="s">
        <v>157</v>
      </c>
      <c r="T66" s="53" t="s">
        <v>153</v>
      </c>
      <c r="Y66" s="52" t="s">
        <v>156</v>
      </c>
      <c r="Z66" s="52"/>
      <c r="AA66" s="52" t="s">
        <v>155</v>
      </c>
      <c r="AB66" s="52" t="s">
        <v>157</v>
      </c>
      <c r="AC66" s="53" t="s">
        <v>153</v>
      </c>
      <c r="AH66" s="52" t="s">
        <v>156</v>
      </c>
      <c r="AI66" s="52"/>
      <c r="AJ66" s="52" t="s">
        <v>155</v>
      </c>
      <c r="AK66" s="52" t="s">
        <v>157</v>
      </c>
      <c r="AL66" s="53" t="s">
        <v>153</v>
      </c>
      <c r="AQ66" s="52" t="s">
        <v>156</v>
      </c>
      <c r="AR66" s="52"/>
      <c r="AS66" s="52" t="s">
        <v>155</v>
      </c>
      <c r="AT66" s="52" t="s">
        <v>157</v>
      </c>
      <c r="AU66" s="53" t="s">
        <v>153</v>
      </c>
      <c r="AZ66" s="52" t="s">
        <v>156</v>
      </c>
      <c r="BA66" s="52"/>
      <c r="BB66" s="52" t="s">
        <v>155</v>
      </c>
      <c r="BC66" s="52" t="s">
        <v>157</v>
      </c>
      <c r="BD66" s="53" t="s">
        <v>153</v>
      </c>
      <c r="BI66" s="52" t="s">
        <v>156</v>
      </c>
      <c r="BJ66" s="52"/>
      <c r="BK66" s="52" t="s">
        <v>155</v>
      </c>
      <c r="BL66" s="52" t="s">
        <v>157</v>
      </c>
      <c r="BM66" s="53" t="s">
        <v>153</v>
      </c>
      <c r="BR66" s="52" t="s">
        <v>156</v>
      </c>
      <c r="BS66" s="52"/>
      <c r="BT66" s="52" t="s">
        <v>155</v>
      </c>
      <c r="BU66" s="52" t="s">
        <v>157</v>
      </c>
      <c r="BV66" s="53" t="s">
        <v>153</v>
      </c>
      <c r="CA66" s="52" t="s">
        <v>156</v>
      </c>
      <c r="CB66" s="52"/>
      <c r="CC66" s="52" t="s">
        <v>155</v>
      </c>
      <c r="CD66" s="52" t="s">
        <v>157</v>
      </c>
      <c r="CE66" s="53" t="s">
        <v>153</v>
      </c>
      <c r="CJ66" s="52" t="s">
        <v>156</v>
      </c>
      <c r="CK66" s="52"/>
      <c r="CL66" s="52" t="s">
        <v>155</v>
      </c>
      <c r="CM66" s="52" t="s">
        <v>157</v>
      </c>
      <c r="CN66" s="53" t="s">
        <v>153</v>
      </c>
      <c r="CS66" s="52" t="s">
        <v>156</v>
      </c>
      <c r="CT66" s="52"/>
      <c r="CU66" s="52" t="s">
        <v>155</v>
      </c>
      <c r="CV66" s="52" t="s">
        <v>157</v>
      </c>
      <c r="CW66" s="53" t="s">
        <v>153</v>
      </c>
      <c r="DB66" s="52" t="s">
        <v>156</v>
      </c>
      <c r="DC66" s="52"/>
      <c r="DD66" s="52" t="s">
        <v>155</v>
      </c>
      <c r="DE66" s="52" t="s">
        <v>157</v>
      </c>
      <c r="DF66" s="53" t="s">
        <v>153</v>
      </c>
      <c r="DK66" s="52" t="s">
        <v>156</v>
      </c>
      <c r="DL66" s="52"/>
      <c r="DM66" s="52" t="s">
        <v>155</v>
      </c>
      <c r="DN66" s="52" t="s">
        <v>157</v>
      </c>
      <c r="DO66" s="53" t="s">
        <v>153</v>
      </c>
      <c r="DT66" s="52" t="s">
        <v>156</v>
      </c>
      <c r="DU66" s="52"/>
      <c r="DV66" s="52" t="s">
        <v>155</v>
      </c>
      <c r="DW66" s="52" t="s">
        <v>157</v>
      </c>
      <c r="DX66" s="53" t="s">
        <v>153</v>
      </c>
      <c r="EC66" s="52" t="s">
        <v>156</v>
      </c>
      <c r="ED66" s="52"/>
      <c r="EE66" s="52" t="s">
        <v>155</v>
      </c>
      <c r="EF66" s="52" t="s">
        <v>157</v>
      </c>
      <c r="EG66" s="53" t="s">
        <v>153</v>
      </c>
      <c r="EL66" s="52" t="s">
        <v>156</v>
      </c>
      <c r="EM66" s="52"/>
      <c r="EN66" s="52" t="s">
        <v>155</v>
      </c>
      <c r="EO66" s="52" t="s">
        <v>157</v>
      </c>
      <c r="EP66" s="53" t="s">
        <v>153</v>
      </c>
      <c r="EU66" s="52" t="s">
        <v>156</v>
      </c>
      <c r="EV66" s="52"/>
      <c r="EW66" s="52" t="s">
        <v>155</v>
      </c>
      <c r="EX66" s="52" t="s">
        <v>157</v>
      </c>
      <c r="EY66" s="53" t="s">
        <v>153</v>
      </c>
      <c r="FD66" s="52" t="s">
        <v>156</v>
      </c>
      <c r="FE66" s="52"/>
      <c r="FF66" s="52" t="s">
        <v>155</v>
      </c>
      <c r="FG66" s="52" t="s">
        <v>157</v>
      </c>
      <c r="FH66" s="53" t="s">
        <v>153</v>
      </c>
      <c r="FM66" s="52" t="s">
        <v>156</v>
      </c>
      <c r="FN66" s="52"/>
      <c r="FO66" s="52" t="s">
        <v>155</v>
      </c>
      <c r="FP66" s="52" t="s">
        <v>157</v>
      </c>
      <c r="FQ66" s="53" t="s">
        <v>153</v>
      </c>
      <c r="FV66" s="52" t="s">
        <v>156</v>
      </c>
      <c r="FW66" s="52"/>
      <c r="FX66" s="52" t="s">
        <v>155</v>
      </c>
      <c r="FY66" s="52" t="s">
        <v>157</v>
      </c>
      <c r="FZ66" s="53" t="s">
        <v>153</v>
      </c>
      <c r="GE66" s="52" t="s">
        <v>156</v>
      </c>
      <c r="GF66" s="52"/>
      <c r="GG66" s="52" t="s">
        <v>155</v>
      </c>
      <c r="GH66" s="52" t="s">
        <v>157</v>
      </c>
      <c r="GI66" s="53" t="s">
        <v>153</v>
      </c>
      <c r="GN66" s="52" t="s">
        <v>156</v>
      </c>
      <c r="GO66" s="52"/>
      <c r="GP66" s="52" t="s">
        <v>155</v>
      </c>
      <c r="GQ66" s="52" t="s">
        <v>157</v>
      </c>
      <c r="GR66" s="53" t="s">
        <v>153</v>
      </c>
      <c r="GW66" s="52" t="s">
        <v>156</v>
      </c>
      <c r="GX66" s="52"/>
      <c r="GY66" s="52" t="s">
        <v>155</v>
      </c>
      <c r="GZ66" s="52" t="s">
        <v>157</v>
      </c>
      <c r="HA66" s="53" t="s">
        <v>153</v>
      </c>
      <c r="HF66" s="52" t="s">
        <v>156</v>
      </c>
      <c r="HG66" s="52"/>
      <c r="HH66" s="52" t="s">
        <v>155</v>
      </c>
      <c r="HI66" s="52" t="s">
        <v>157</v>
      </c>
      <c r="HJ66" s="53" t="s">
        <v>153</v>
      </c>
      <c r="HO66" s="52" t="s">
        <v>156</v>
      </c>
      <c r="HP66" s="52"/>
      <c r="HQ66" s="52" t="s">
        <v>155</v>
      </c>
      <c r="HR66" s="52" t="s">
        <v>157</v>
      </c>
      <c r="HS66" s="53" t="s">
        <v>153</v>
      </c>
      <c r="HX66" s="52" t="s">
        <v>156</v>
      </c>
      <c r="HY66" s="52"/>
      <c r="HZ66" s="52" t="s">
        <v>155</v>
      </c>
      <c r="IA66" s="52" t="s">
        <v>157</v>
      </c>
      <c r="IB66" s="53" t="s">
        <v>153</v>
      </c>
      <c r="IG66" s="52" t="s">
        <v>156</v>
      </c>
      <c r="IH66" s="52"/>
      <c r="II66" s="52" t="s">
        <v>155</v>
      </c>
      <c r="IJ66" s="52" t="s">
        <v>157</v>
      </c>
      <c r="IK66" s="53" t="s">
        <v>153</v>
      </c>
      <c r="IP66" s="52" t="s">
        <v>156</v>
      </c>
      <c r="IQ66" s="52"/>
      <c r="IR66" s="52" t="s">
        <v>155</v>
      </c>
      <c r="IS66" s="52" t="s">
        <v>157</v>
      </c>
      <c r="IT66" s="53" t="s">
        <v>153</v>
      </c>
    </row>
    <row r="67" s="53" customFormat="true" ht="45.75" hidden="false" customHeight="true" outlineLevel="0" collapsed="false">
      <c r="A67" s="52" t="s">
        <v>158</v>
      </c>
      <c r="B67" s="53" t="s">
        <v>159</v>
      </c>
      <c r="G67" s="52"/>
      <c r="H67" s="52"/>
      <c r="I67" s="52"/>
      <c r="J67" s="54"/>
      <c r="K67" s="55"/>
      <c r="L67" s="55"/>
      <c r="M67" s="55"/>
      <c r="N67" s="55"/>
      <c r="O67" s="55"/>
      <c r="P67" s="52"/>
      <c r="Q67" s="52"/>
      <c r="R67" s="52"/>
      <c r="S67" s="52"/>
      <c r="Y67" s="52"/>
      <c r="Z67" s="52"/>
      <c r="AA67" s="52"/>
      <c r="AB67" s="52"/>
      <c r="AH67" s="52"/>
      <c r="AI67" s="52"/>
      <c r="AJ67" s="52"/>
      <c r="AK67" s="52"/>
      <c r="AQ67" s="52"/>
      <c r="AR67" s="52"/>
      <c r="AS67" s="52"/>
      <c r="AT67" s="52"/>
      <c r="AZ67" s="52"/>
      <c r="BA67" s="52"/>
      <c r="BB67" s="52"/>
      <c r="BC67" s="52"/>
      <c r="BI67" s="52"/>
      <c r="BJ67" s="52"/>
      <c r="BK67" s="52"/>
      <c r="BL67" s="52"/>
      <c r="BR67" s="52"/>
      <c r="BS67" s="52"/>
      <c r="BT67" s="52"/>
      <c r="BU67" s="52"/>
      <c r="CA67" s="52"/>
      <c r="CB67" s="52"/>
      <c r="CC67" s="52"/>
      <c r="CD67" s="52"/>
      <c r="CJ67" s="52"/>
      <c r="CK67" s="52"/>
      <c r="CL67" s="52"/>
      <c r="CM67" s="52"/>
      <c r="CS67" s="52"/>
      <c r="CT67" s="52"/>
      <c r="CU67" s="52"/>
      <c r="CV67" s="52"/>
      <c r="DB67" s="52"/>
      <c r="DC67" s="52"/>
      <c r="DD67" s="52"/>
      <c r="DE67" s="52"/>
      <c r="DK67" s="52"/>
      <c r="DL67" s="52"/>
      <c r="DM67" s="52"/>
      <c r="DN67" s="52"/>
      <c r="DT67" s="52"/>
      <c r="DU67" s="52"/>
      <c r="DV67" s="52"/>
      <c r="DW67" s="52"/>
      <c r="EC67" s="52"/>
      <c r="ED67" s="52"/>
      <c r="EE67" s="52"/>
      <c r="EF67" s="52"/>
      <c r="EL67" s="52"/>
      <c r="EM67" s="52"/>
      <c r="EN67" s="52"/>
      <c r="EO67" s="52"/>
      <c r="EU67" s="52"/>
      <c r="EV67" s="52"/>
      <c r="EW67" s="52"/>
      <c r="EX67" s="52"/>
      <c r="FD67" s="52"/>
      <c r="FE67" s="52"/>
      <c r="FF67" s="52"/>
      <c r="FG67" s="52"/>
      <c r="FM67" s="52"/>
      <c r="FN67" s="52"/>
      <c r="FO67" s="52"/>
      <c r="FP67" s="52"/>
      <c r="FV67" s="52"/>
      <c r="FW67" s="52"/>
      <c r="FX67" s="52"/>
      <c r="FY67" s="52"/>
      <c r="GE67" s="52"/>
      <c r="GF67" s="52"/>
      <c r="GG67" s="52"/>
      <c r="GH67" s="52"/>
      <c r="GN67" s="52"/>
      <c r="GO67" s="52"/>
      <c r="GP67" s="52"/>
      <c r="GQ67" s="52"/>
      <c r="GW67" s="52"/>
      <c r="GX67" s="52"/>
      <c r="GY67" s="52"/>
      <c r="GZ67" s="52"/>
      <c r="HF67" s="52"/>
      <c r="HG67" s="52"/>
      <c r="HH67" s="52"/>
      <c r="HI67" s="52"/>
      <c r="HO67" s="52"/>
      <c r="HP67" s="52"/>
      <c r="HQ67" s="52"/>
      <c r="HR67" s="52"/>
      <c r="HX67" s="52"/>
      <c r="HY67" s="52"/>
      <c r="HZ67" s="52"/>
      <c r="IA67" s="52"/>
      <c r="IG67" s="52"/>
      <c r="IH67" s="52"/>
      <c r="II67" s="52"/>
      <c r="IJ67" s="52"/>
      <c r="IP67" s="52"/>
      <c r="IQ67" s="52"/>
      <c r="IR67" s="52"/>
      <c r="IS67" s="52"/>
    </row>
    <row r="68" s="45" customFormat="true" ht="12" hidden="false" customHeight="true" outlineLevel="0" collapsed="false">
      <c r="A68" s="56" t="s">
        <v>160</v>
      </c>
    </row>
    <row r="69" customFormat="false" ht="12" hidden="false" customHeight="true" outlineLevel="0" collapsed="false">
      <c r="A69" s="56" t="s">
        <v>161</v>
      </c>
      <c r="B69" s="56"/>
      <c r="C69" s="56"/>
      <c r="D69" s="56"/>
      <c r="E69" s="56"/>
      <c r="F69" s="56"/>
      <c r="G69" s="57" t="s">
        <v>162</v>
      </c>
      <c r="H69" s="57"/>
      <c r="I69" s="57"/>
      <c r="J69" s="57"/>
      <c r="K69" s="0"/>
      <c r="L69" s="0"/>
      <c r="M69" s="0"/>
      <c r="N69" s="0"/>
      <c r="O69" s="0"/>
      <c r="P69" s="0"/>
      <c r="Q69" s="0"/>
      <c r="R69" s="0"/>
      <c r="S69" s="0"/>
      <c r="T69" s="0"/>
      <c r="U69" s="0"/>
      <c r="V69" s="0"/>
      <c r="W69" s="0"/>
      <c r="X69" s="0"/>
      <c r="Y69" s="0"/>
      <c r="Z69" s="0"/>
      <c r="AA69" s="0"/>
      <c r="AB69" s="0"/>
      <c r="AC69" s="0"/>
      <c r="AD69" s="0"/>
      <c r="AE69" s="0"/>
      <c r="AF69" s="0"/>
      <c r="AG69" s="0"/>
      <c r="AH69" s="0"/>
      <c r="AI69" s="0"/>
      <c r="AJ69" s="0"/>
      <c r="AK69" s="0"/>
      <c r="AL69" s="0"/>
      <c r="AM69" s="0"/>
      <c r="AN69" s="0"/>
      <c r="AO69" s="0"/>
      <c r="AP69" s="0"/>
      <c r="AQ69" s="0"/>
      <c r="AR69" s="0"/>
      <c r="AS69" s="0"/>
      <c r="AT69" s="0"/>
      <c r="AU69" s="0"/>
      <c r="AV69" s="0"/>
      <c r="AW69" s="0"/>
      <c r="AX69" s="0"/>
      <c r="AY69" s="0"/>
      <c r="AZ69" s="0"/>
      <c r="BA69" s="0"/>
      <c r="BB69" s="0"/>
      <c r="BC69" s="0"/>
      <c r="BD69" s="0"/>
      <c r="BE69" s="0"/>
      <c r="BF69" s="0"/>
      <c r="BG69" s="0"/>
      <c r="BH69" s="0"/>
      <c r="BI69" s="0"/>
      <c r="BJ69" s="0"/>
      <c r="BK69" s="0"/>
      <c r="BL69" s="0"/>
      <c r="BM69" s="0"/>
      <c r="BN69" s="0"/>
      <c r="BO69" s="0"/>
      <c r="BP69" s="0"/>
      <c r="BQ69" s="0"/>
      <c r="BR69" s="0"/>
      <c r="BS69" s="0"/>
      <c r="BT69" s="0"/>
      <c r="BU69" s="0"/>
      <c r="BV69" s="0"/>
      <c r="BW69" s="0"/>
      <c r="BX69" s="0"/>
      <c r="BY69" s="0"/>
      <c r="BZ69" s="0"/>
      <c r="CA69" s="0"/>
      <c r="CB69" s="0"/>
      <c r="CC69" s="0"/>
      <c r="CD69" s="0"/>
      <c r="CE69" s="0"/>
      <c r="CF69" s="0"/>
      <c r="CG69" s="0"/>
      <c r="CH69" s="0"/>
      <c r="CI69" s="0"/>
      <c r="CJ69" s="0"/>
      <c r="CK69" s="0"/>
      <c r="CL69" s="0"/>
      <c r="CM69" s="0"/>
      <c r="CN69" s="0"/>
      <c r="CO69" s="0"/>
      <c r="CP69" s="0"/>
      <c r="CQ69" s="0"/>
      <c r="CR69" s="0"/>
      <c r="CS69" s="0"/>
      <c r="CT69" s="0"/>
      <c r="CU69" s="0"/>
      <c r="CV69" s="0"/>
      <c r="CW69" s="0"/>
      <c r="CX69" s="0"/>
      <c r="CY69" s="0"/>
      <c r="CZ69" s="0"/>
      <c r="DA69" s="0"/>
      <c r="DB69" s="0"/>
      <c r="DC69" s="0"/>
      <c r="DD69" s="0"/>
      <c r="DE69" s="0"/>
      <c r="DF69" s="0"/>
      <c r="DG69" s="0"/>
      <c r="DH69" s="0"/>
      <c r="DI69" s="0"/>
      <c r="DJ69" s="0"/>
      <c r="DK69" s="0"/>
      <c r="DL69" s="0"/>
      <c r="DM69" s="0"/>
      <c r="DN69" s="0"/>
      <c r="DO69" s="0"/>
      <c r="DP69" s="0"/>
      <c r="DQ69" s="0"/>
      <c r="DR69" s="0"/>
      <c r="DS69" s="0"/>
      <c r="DT69" s="0"/>
      <c r="DU69" s="0"/>
      <c r="DV69" s="0"/>
      <c r="DW69" s="0"/>
      <c r="DX69" s="0"/>
      <c r="DY69" s="0"/>
      <c r="DZ69" s="0"/>
      <c r="EA69" s="0"/>
      <c r="EB69" s="0"/>
      <c r="EC69" s="0"/>
      <c r="ED69" s="0"/>
      <c r="EE69" s="0"/>
      <c r="EF69" s="0"/>
      <c r="EG69" s="0"/>
      <c r="EH69" s="0"/>
      <c r="EI69" s="0"/>
      <c r="EJ69" s="0"/>
      <c r="EK69" s="0"/>
      <c r="EL69" s="0"/>
      <c r="EM69" s="0"/>
      <c r="EN69" s="0"/>
      <c r="EO69" s="0"/>
      <c r="EP69" s="0"/>
      <c r="EQ69" s="0"/>
      <c r="ER69" s="0"/>
      <c r="ES69" s="0"/>
      <c r="ET69" s="0"/>
      <c r="EU69" s="0"/>
      <c r="EV69" s="0"/>
      <c r="EW69" s="0"/>
      <c r="EX69" s="0"/>
      <c r="EY69" s="0"/>
      <c r="EZ69" s="0"/>
      <c r="FA69" s="0"/>
      <c r="FB69" s="0"/>
      <c r="FC69" s="0"/>
      <c r="FD69" s="0"/>
      <c r="FE69" s="0"/>
      <c r="FF69" s="0"/>
      <c r="FG69" s="0"/>
      <c r="FH69" s="0"/>
      <c r="FI69" s="0"/>
      <c r="FJ69" s="0"/>
      <c r="FK69" s="0"/>
      <c r="FL69" s="0"/>
      <c r="FM69" s="0"/>
      <c r="FN69" s="0"/>
      <c r="FO69" s="0"/>
      <c r="FP69" s="0"/>
      <c r="FQ69" s="0"/>
      <c r="FR69" s="0"/>
      <c r="FS69" s="0"/>
      <c r="FT69" s="0"/>
      <c r="FU69" s="0"/>
      <c r="FV69" s="0"/>
      <c r="FW69" s="0"/>
      <c r="FX69" s="0"/>
      <c r="FY69" s="0"/>
      <c r="FZ69" s="0"/>
      <c r="GA69" s="0"/>
      <c r="GB69" s="0"/>
      <c r="GC69" s="0"/>
      <c r="GD69" s="0"/>
      <c r="GE69" s="0"/>
      <c r="GF69" s="0"/>
      <c r="GG69" s="0"/>
      <c r="GH69" s="0"/>
      <c r="GI69" s="0"/>
      <c r="GJ69" s="0"/>
      <c r="GK69" s="0"/>
      <c r="GL69" s="0"/>
      <c r="GM69" s="0"/>
      <c r="GN69" s="0"/>
      <c r="GO69" s="0"/>
      <c r="GP69" s="0"/>
      <c r="GQ69" s="0"/>
      <c r="GR69" s="0"/>
      <c r="GS69" s="0"/>
      <c r="GT69" s="0"/>
      <c r="GU69" s="0"/>
      <c r="GV69" s="0"/>
      <c r="GW69" s="0"/>
      <c r="GX69" s="0"/>
      <c r="GY69" s="0"/>
      <c r="GZ69" s="0"/>
      <c r="HA69" s="0"/>
      <c r="HB69" s="0"/>
      <c r="HC69" s="0"/>
      <c r="HD69" s="0"/>
      <c r="HE69" s="0"/>
      <c r="HF69" s="0"/>
      <c r="HG69" s="0"/>
      <c r="HH69" s="0"/>
      <c r="HI69" s="0"/>
      <c r="HJ69" s="0"/>
      <c r="HK69" s="0"/>
      <c r="HL69" s="0"/>
      <c r="HM69" s="0"/>
      <c r="HN69" s="0"/>
      <c r="HO69" s="0"/>
      <c r="HP69" s="0"/>
      <c r="HQ69" s="0"/>
      <c r="HR69" s="0"/>
      <c r="HS69" s="0"/>
      <c r="HT69" s="0"/>
      <c r="HU69" s="0"/>
      <c r="HV69" s="0"/>
      <c r="HW69" s="0"/>
      <c r="HX69" s="0"/>
      <c r="HY69" s="0"/>
      <c r="HZ69" s="0"/>
      <c r="IA69" s="0"/>
      <c r="IB69" s="0"/>
      <c r="IC69" s="0"/>
      <c r="ID69" s="0"/>
      <c r="IE69" s="0"/>
      <c r="IF69" s="0"/>
      <c r="IG69" s="0"/>
      <c r="IH69" s="0"/>
      <c r="II69" s="0"/>
      <c r="IJ69" s="0"/>
      <c r="IK69" s="0"/>
      <c r="IL69" s="0"/>
      <c r="IM69" s="0"/>
      <c r="IN69" s="0"/>
      <c r="IO69" s="0"/>
      <c r="IP69" s="0"/>
      <c r="IQ69" s="0"/>
      <c r="IR69" s="0"/>
      <c r="IS69" s="0"/>
      <c r="IT69" s="0"/>
      <c r="IU69" s="0"/>
      <c r="IV69" s="0"/>
      <c r="IW69" s="0"/>
    </row>
    <row r="70" s="40" customFormat="true" ht="12" hidden="false" customHeight="true" outlineLevel="0" collapsed="false">
      <c r="A70" s="40" t="s">
        <v>163</v>
      </c>
      <c r="B70" s="45"/>
      <c r="C70" s="45"/>
      <c r="D70" s="45"/>
      <c r="E70" s="45"/>
      <c r="J70" s="43"/>
    </row>
    <row r="71" customFormat="false" ht="12" hidden="false" customHeight="true" outlineLevel="0" collapsed="false">
      <c r="A71" s="58" t="s">
        <v>164</v>
      </c>
      <c r="B71" s="58"/>
      <c r="C71" s="58"/>
      <c r="D71" s="58"/>
      <c r="E71" s="45"/>
      <c r="F71" s="45"/>
      <c r="G71" s="59" t="s">
        <v>162</v>
      </c>
      <c r="H71" s="59"/>
      <c r="I71" s="59"/>
      <c r="J71" s="59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98611111111111" bottom="0.4312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83984375" defaultRowHeight="14.25" zeroHeight="false" outlineLevelRow="0" outlineLevelCol="0"/>
  <cols>
    <col collapsed="false" customWidth="true" hidden="false" outlineLevel="0" max="64" min="1" style="60" width="11.59"/>
  </cols>
  <sheetData>
    <row r="1" customFormat="false" ht="15.75" hidden="false" customHeight="true" outlineLevel="0" collapsed="false">
      <c r="A1" s="61" t="s">
        <v>165</v>
      </c>
      <c r="B1" s="61"/>
      <c r="C1" s="61"/>
      <c r="D1" s="61"/>
      <c r="E1" s="61"/>
      <c r="F1" s="61"/>
      <c r="G1" s="61"/>
      <c r="H1" s="61"/>
      <c r="I1" s="61"/>
    </row>
    <row r="2" customFormat="false" ht="15.75" hidden="false" customHeight="true" outlineLevel="0" collapsed="false">
      <c r="A2" s="62" t="str">
        <f aca="false">'контрол лист'!A2</f>
        <v>Август 2020 г</v>
      </c>
      <c r="B2" s="62"/>
      <c r="C2" s="0"/>
      <c r="D2" s="0"/>
      <c r="E2" s="0"/>
      <c r="F2" s="0"/>
      <c r="G2" s="0"/>
      <c r="H2" s="0"/>
      <c r="I2" s="0"/>
    </row>
    <row r="3" customFormat="false" ht="26.85" hidden="false" customHeight="true" outlineLevel="0" collapsed="false">
      <c r="A3" s="63" t="s">
        <v>166</v>
      </c>
      <c r="B3" s="52" t="s">
        <v>27</v>
      </c>
      <c r="C3" s="64" t="s">
        <v>28</v>
      </c>
      <c r="D3" s="63" t="s">
        <v>30</v>
      </c>
      <c r="E3" s="65" t="s">
        <v>167</v>
      </c>
      <c r="F3" s="65"/>
      <c r="G3" s="65"/>
      <c r="H3" s="65"/>
      <c r="I3" s="65"/>
    </row>
    <row r="4" customFormat="false" ht="38.25" hidden="false" customHeight="true" outlineLevel="0" collapsed="false">
      <c r="A4" s="66" t="n">
        <v>1</v>
      </c>
      <c r="B4" s="52" t="s">
        <v>39</v>
      </c>
      <c r="C4" s="47" t="n">
        <v>1.2</v>
      </c>
      <c r="D4" s="67" t="s">
        <v>168</v>
      </c>
      <c r="E4" s="68" t="n">
        <v>44019</v>
      </c>
      <c r="H4" s="68" t="s">
        <v>43</v>
      </c>
      <c r="I4" s="68" t="s">
        <v>43</v>
      </c>
    </row>
    <row r="5" customFormat="false" ht="38.25" hidden="false" customHeight="true" outlineLevel="0" collapsed="false">
      <c r="A5" s="66" t="n">
        <v>2</v>
      </c>
      <c r="B5" s="52" t="s">
        <v>45</v>
      </c>
      <c r="C5" s="47" t="s">
        <v>46</v>
      </c>
      <c r="D5" s="67" t="s">
        <v>168</v>
      </c>
      <c r="E5" s="68" t="n">
        <v>44019</v>
      </c>
      <c r="H5" s="68" t="s">
        <v>43</v>
      </c>
      <c r="I5" s="68" t="s">
        <v>43</v>
      </c>
    </row>
    <row r="6" customFormat="false" ht="38.25" hidden="false" customHeight="true" outlineLevel="0" collapsed="false">
      <c r="A6" s="66" t="n">
        <v>3</v>
      </c>
      <c r="B6" s="52" t="s">
        <v>47</v>
      </c>
      <c r="C6" s="47" t="s">
        <v>48</v>
      </c>
      <c r="D6" s="67" t="s">
        <v>168</v>
      </c>
      <c r="E6" s="68" t="n">
        <v>44019</v>
      </c>
      <c r="H6" s="68" t="s">
        <v>43</v>
      </c>
      <c r="I6" s="68" t="s">
        <v>43</v>
      </c>
    </row>
    <row r="7" customFormat="false" ht="25.5" hidden="false" customHeight="true" outlineLevel="0" collapsed="false">
      <c r="A7" s="66" t="n">
        <v>4</v>
      </c>
      <c r="B7" s="52" t="s">
        <v>49</v>
      </c>
      <c r="C7" s="47" t="s">
        <v>50</v>
      </c>
      <c r="D7" s="67" t="s">
        <v>168</v>
      </c>
      <c r="E7" s="68" t="n">
        <v>44019</v>
      </c>
      <c r="H7" s="68" t="s">
        <v>43</v>
      </c>
      <c r="I7" s="68" t="s">
        <v>43</v>
      </c>
    </row>
    <row r="8" customFormat="false" ht="51" hidden="false" customHeight="true" outlineLevel="0" collapsed="false">
      <c r="A8" s="66" t="n">
        <v>5</v>
      </c>
      <c r="B8" s="52" t="s">
        <v>51</v>
      </c>
      <c r="C8" s="47" t="n">
        <v>18.19</v>
      </c>
      <c r="D8" s="67" t="s">
        <v>168</v>
      </c>
      <c r="E8" s="68" t="n">
        <v>44019</v>
      </c>
      <c r="H8" s="68" t="s">
        <v>43</v>
      </c>
      <c r="I8" s="68" t="s">
        <v>43</v>
      </c>
    </row>
    <row r="9" customFormat="false" ht="38.25" hidden="false" customHeight="true" outlineLevel="0" collapsed="false">
      <c r="A9" s="66" t="n">
        <v>6</v>
      </c>
      <c r="B9" s="52" t="s">
        <v>52</v>
      </c>
      <c r="C9" s="47" t="n">
        <v>108</v>
      </c>
      <c r="D9" s="67" t="s">
        <v>168</v>
      </c>
      <c r="E9" s="68" t="n">
        <v>44019</v>
      </c>
      <c r="H9" s="68" t="s">
        <v>43</v>
      </c>
      <c r="I9" s="68" t="s">
        <v>43</v>
      </c>
    </row>
    <row r="10" customFormat="false" ht="38.25" hidden="false" customHeight="true" outlineLevel="0" collapsed="false">
      <c r="A10" s="66" t="n">
        <v>7</v>
      </c>
      <c r="B10" s="52" t="s">
        <v>53</v>
      </c>
      <c r="C10" s="47" t="n">
        <v>22.21</v>
      </c>
      <c r="D10" s="67" t="s">
        <v>168</v>
      </c>
      <c r="E10" s="68" t="n">
        <v>44019</v>
      </c>
      <c r="H10" s="68" t="s">
        <v>43</v>
      </c>
      <c r="I10" s="68" t="s">
        <v>43</v>
      </c>
    </row>
    <row r="11" customFormat="false" ht="38.25" hidden="false" customHeight="true" outlineLevel="0" collapsed="false">
      <c r="A11" s="66" t="n">
        <v>8</v>
      </c>
      <c r="B11" s="52" t="s">
        <v>54</v>
      </c>
      <c r="C11" s="47" t="n">
        <v>23.24</v>
      </c>
      <c r="D11" s="67" t="s">
        <v>168</v>
      </c>
      <c r="E11" s="68" t="n">
        <v>44019</v>
      </c>
      <c r="H11" s="68" t="s">
        <v>43</v>
      </c>
      <c r="I11" s="68" t="s">
        <v>43</v>
      </c>
    </row>
    <row r="12" customFormat="false" ht="38.25" hidden="false" customHeight="true" outlineLevel="0" collapsed="false">
      <c r="A12" s="66" t="n">
        <v>9</v>
      </c>
      <c r="B12" s="52" t="s">
        <v>55</v>
      </c>
      <c r="C12" s="47" t="n">
        <v>25.26</v>
      </c>
      <c r="D12" s="67" t="s">
        <v>168</v>
      </c>
      <c r="E12" s="68" t="n">
        <v>44019</v>
      </c>
      <c r="H12" s="68" t="s">
        <v>43</v>
      </c>
      <c r="I12" s="68" t="s">
        <v>43</v>
      </c>
    </row>
    <row r="13" customFormat="false" ht="38.25" hidden="false" customHeight="true" outlineLevel="0" collapsed="false">
      <c r="A13" s="66" t="n">
        <v>10</v>
      </c>
      <c r="B13" s="52" t="s">
        <v>56</v>
      </c>
      <c r="C13" s="47" t="s">
        <v>57</v>
      </c>
      <c r="D13" s="67" t="s">
        <v>168</v>
      </c>
      <c r="E13" s="68" t="n">
        <v>44019</v>
      </c>
      <c r="H13" s="68" t="s">
        <v>43</v>
      </c>
      <c r="I13" s="68" t="s">
        <v>43</v>
      </c>
    </row>
    <row r="14" customFormat="false" ht="63.75" hidden="false" customHeight="true" outlineLevel="0" collapsed="false">
      <c r="A14" s="66" t="n">
        <v>11</v>
      </c>
      <c r="B14" s="52" t="s">
        <v>58</v>
      </c>
      <c r="C14" s="47" t="s">
        <v>59</v>
      </c>
      <c r="D14" s="67" t="s">
        <v>168</v>
      </c>
      <c r="E14" s="68" t="n">
        <v>44019</v>
      </c>
      <c r="H14" s="68" t="s">
        <v>43</v>
      </c>
      <c r="I14" s="68" t="s">
        <v>43</v>
      </c>
    </row>
    <row r="15" customFormat="false" ht="63.75" hidden="false" customHeight="true" outlineLevel="0" collapsed="false">
      <c r="A15" s="66" t="n">
        <v>12</v>
      </c>
      <c r="B15" s="52" t="s">
        <v>60</v>
      </c>
      <c r="C15" s="47" t="n">
        <v>37</v>
      </c>
      <c r="D15" s="67" t="s">
        <v>168</v>
      </c>
      <c r="E15" s="68" t="n">
        <v>44019</v>
      </c>
      <c r="H15" s="68" t="s">
        <v>43</v>
      </c>
      <c r="I15" s="68" t="s">
        <v>43</v>
      </c>
    </row>
    <row r="16" customFormat="false" ht="51" hidden="false" customHeight="true" outlineLevel="0" collapsed="false">
      <c r="A16" s="66" t="n">
        <v>13</v>
      </c>
      <c r="B16" s="52" t="s">
        <v>61</v>
      </c>
      <c r="C16" s="47" t="s">
        <v>169</v>
      </c>
      <c r="D16" s="67" t="s">
        <v>168</v>
      </c>
      <c r="E16" s="68" t="n">
        <v>44019</v>
      </c>
      <c r="H16" s="68" t="s">
        <v>43</v>
      </c>
      <c r="I16" s="68" t="s">
        <v>43</v>
      </c>
    </row>
    <row r="17" customFormat="false" ht="38.25" hidden="false" customHeight="true" outlineLevel="0" collapsed="false">
      <c r="A17" s="66" t="n">
        <v>14</v>
      </c>
      <c r="B17" s="52" t="s">
        <v>65</v>
      </c>
      <c r="C17" s="47" t="s">
        <v>66</v>
      </c>
      <c r="D17" s="67" t="s">
        <v>168</v>
      </c>
      <c r="E17" s="68" t="n">
        <v>44019</v>
      </c>
      <c r="H17" s="68" t="s">
        <v>43</v>
      </c>
      <c r="I17" s="68" t="s">
        <v>43</v>
      </c>
    </row>
    <row r="18" customFormat="false" ht="38.25" hidden="false" customHeight="true" outlineLevel="0" collapsed="false">
      <c r="A18" s="66" t="n">
        <v>15</v>
      </c>
      <c r="B18" s="52" t="s">
        <v>67</v>
      </c>
      <c r="C18" s="47" t="n">
        <v>55.63</v>
      </c>
      <c r="D18" s="67" t="s">
        <v>168</v>
      </c>
      <c r="E18" s="68" t="n">
        <v>44019</v>
      </c>
      <c r="H18" s="68" t="s">
        <v>43</v>
      </c>
      <c r="I18" s="68" t="s">
        <v>43</v>
      </c>
    </row>
    <row r="19" customFormat="false" ht="38.25" hidden="false" customHeight="true" outlineLevel="0" collapsed="false">
      <c r="A19" s="66" t="n">
        <v>16</v>
      </c>
      <c r="B19" s="52" t="s">
        <v>70</v>
      </c>
      <c r="C19" s="47" t="n">
        <v>64.67</v>
      </c>
      <c r="D19" s="67" t="s">
        <v>168</v>
      </c>
      <c r="E19" s="68" t="n">
        <v>44019</v>
      </c>
      <c r="H19" s="68" t="s">
        <v>43</v>
      </c>
      <c r="I19" s="68" t="s">
        <v>43</v>
      </c>
    </row>
    <row r="20" customFormat="false" ht="38.25" hidden="false" customHeight="true" outlineLevel="0" collapsed="false">
      <c r="A20" s="66" t="n">
        <v>17</v>
      </c>
      <c r="B20" s="52" t="s">
        <v>71</v>
      </c>
      <c r="C20" s="47" t="n">
        <v>65.66</v>
      </c>
      <c r="D20" s="67" t="s">
        <v>168</v>
      </c>
      <c r="E20" s="68" t="n">
        <v>44019</v>
      </c>
      <c r="H20" s="68" t="s">
        <v>43</v>
      </c>
      <c r="I20" s="68" t="s">
        <v>43</v>
      </c>
    </row>
    <row r="21" customFormat="false" ht="51" hidden="false" customHeight="true" outlineLevel="0" collapsed="false">
      <c r="A21" s="66" t="n">
        <v>18</v>
      </c>
      <c r="B21" s="52" t="s">
        <v>72</v>
      </c>
      <c r="C21" s="47" t="s">
        <v>73</v>
      </c>
      <c r="D21" s="67" t="s">
        <v>168</v>
      </c>
      <c r="E21" s="68" t="n">
        <v>44019</v>
      </c>
      <c r="H21" s="68" t="s">
        <v>43</v>
      </c>
      <c r="I21" s="68" t="s">
        <v>43</v>
      </c>
    </row>
    <row r="22" customFormat="false" ht="38.25" hidden="false" customHeight="true" outlineLevel="0" collapsed="false">
      <c r="A22" s="66" t="n">
        <v>19</v>
      </c>
      <c r="B22" s="52" t="s">
        <v>74</v>
      </c>
      <c r="C22" s="47" t="n">
        <v>27.28</v>
      </c>
      <c r="D22" s="67" t="s">
        <v>168</v>
      </c>
      <c r="E22" s="68" t="n">
        <v>44019</v>
      </c>
      <c r="H22" s="68" t="s">
        <v>43</v>
      </c>
      <c r="I22" s="68" t="s">
        <v>43</v>
      </c>
    </row>
    <row r="23" customFormat="false" ht="63.75" hidden="false" customHeight="true" outlineLevel="0" collapsed="false">
      <c r="A23" s="66" t="n">
        <v>20</v>
      </c>
      <c r="B23" s="52" t="s">
        <v>75</v>
      </c>
      <c r="C23" s="47" t="s">
        <v>76</v>
      </c>
      <c r="D23" s="67" t="s">
        <v>168</v>
      </c>
      <c r="E23" s="68" t="n">
        <v>44019</v>
      </c>
      <c r="H23" s="68" t="s">
        <v>43</v>
      </c>
      <c r="I23" s="68" t="s">
        <v>43</v>
      </c>
    </row>
    <row r="24" customFormat="false" ht="25.5" hidden="false" customHeight="true" outlineLevel="0" collapsed="false">
      <c r="A24" s="66" t="n">
        <v>21</v>
      </c>
      <c r="B24" s="52" t="s">
        <v>77</v>
      </c>
      <c r="C24" s="47" t="s">
        <v>78</v>
      </c>
      <c r="D24" s="67" t="s">
        <v>168</v>
      </c>
      <c r="E24" s="68" t="n">
        <v>44019</v>
      </c>
      <c r="H24" s="68" t="s">
        <v>43</v>
      </c>
      <c r="I24" s="68" t="s">
        <v>43</v>
      </c>
    </row>
    <row r="25" customFormat="false" ht="14.25" hidden="false" customHeight="true" outlineLevel="0" collapsed="false">
      <c r="A25" s="66" t="n">
        <v>22</v>
      </c>
      <c r="B25" s="52" t="s">
        <v>79</v>
      </c>
      <c r="C25" s="47" t="n">
        <v>10.9</v>
      </c>
      <c r="D25" s="67" t="s">
        <v>168</v>
      </c>
      <c r="E25" s="68" t="n">
        <v>44019</v>
      </c>
      <c r="H25" s="68" t="s">
        <v>43</v>
      </c>
      <c r="I25" s="68" t="s">
        <v>43</v>
      </c>
    </row>
    <row r="26" customFormat="false" ht="38.25" hidden="false" customHeight="true" outlineLevel="0" collapsed="false">
      <c r="A26" s="66" t="n">
        <v>23</v>
      </c>
      <c r="B26" s="52" t="s">
        <v>80</v>
      </c>
      <c r="C26" s="47" t="n">
        <v>114</v>
      </c>
      <c r="D26" s="67" t="s">
        <v>168</v>
      </c>
      <c r="E26" s="68" t="n">
        <v>44019</v>
      </c>
      <c r="H26" s="68" t="s">
        <v>43</v>
      </c>
      <c r="I26" s="68" t="s">
        <v>43</v>
      </c>
    </row>
    <row r="27" customFormat="false" ht="25.5" hidden="false" customHeight="true" outlineLevel="0" collapsed="false">
      <c r="A27" s="66" t="n">
        <v>24</v>
      </c>
      <c r="B27" s="52" t="s">
        <v>81</v>
      </c>
      <c r="C27" s="47" t="s">
        <v>82</v>
      </c>
      <c r="D27" s="67" t="s">
        <v>168</v>
      </c>
      <c r="E27" s="68" t="n">
        <v>44019</v>
      </c>
      <c r="H27" s="68" t="s">
        <v>43</v>
      </c>
      <c r="I27" s="68" t="s">
        <v>43</v>
      </c>
    </row>
    <row r="28" customFormat="false" ht="38.25" hidden="false" customHeight="true" outlineLevel="0" collapsed="false">
      <c r="A28" s="66" t="n">
        <v>25</v>
      </c>
      <c r="B28" s="52" t="s">
        <v>83</v>
      </c>
      <c r="C28" s="47" t="n">
        <v>112</v>
      </c>
      <c r="D28" s="67" t="s">
        <v>168</v>
      </c>
      <c r="E28" s="68" t="n">
        <v>44019</v>
      </c>
      <c r="H28" s="68" t="s">
        <v>43</v>
      </c>
      <c r="I28" s="68" t="s">
        <v>43</v>
      </c>
    </row>
    <row r="29" customFormat="false" ht="25.5" hidden="false" customHeight="true" outlineLevel="0" collapsed="false">
      <c r="A29" s="66" t="n">
        <v>26</v>
      </c>
      <c r="B29" s="52" t="s">
        <v>84</v>
      </c>
      <c r="C29" s="47" t="n">
        <v>116</v>
      </c>
      <c r="D29" s="67" t="s">
        <v>168</v>
      </c>
      <c r="E29" s="68" t="n">
        <v>44019</v>
      </c>
      <c r="H29" s="68" t="s">
        <v>43</v>
      </c>
      <c r="I29" s="68" t="s">
        <v>43</v>
      </c>
    </row>
    <row r="30" customFormat="false" ht="63.75" hidden="false" customHeight="true" outlineLevel="0" collapsed="false">
      <c r="A30" s="66" t="n">
        <v>27</v>
      </c>
      <c r="B30" s="52" t="s">
        <v>75</v>
      </c>
      <c r="C30" s="47" t="s">
        <v>86</v>
      </c>
      <c r="D30" s="67" t="s">
        <v>168</v>
      </c>
      <c r="E30" s="68" t="n">
        <v>44019</v>
      </c>
      <c r="H30" s="68" t="s">
        <v>43</v>
      </c>
      <c r="I30" s="68" t="s">
        <v>43</v>
      </c>
    </row>
    <row r="31" customFormat="false" ht="38.25" hidden="false" customHeight="true" outlineLevel="0" collapsed="false">
      <c r="A31" s="66" t="n">
        <v>28</v>
      </c>
      <c r="B31" s="52" t="s">
        <v>74</v>
      </c>
      <c r="C31" s="47" t="n">
        <v>51.52</v>
      </c>
      <c r="D31" s="67" t="s">
        <v>168</v>
      </c>
      <c r="E31" s="68" t="n">
        <v>44019</v>
      </c>
      <c r="H31" s="68" t="s">
        <v>43</v>
      </c>
      <c r="I31" s="68" t="s">
        <v>43</v>
      </c>
    </row>
    <row r="32" customFormat="false" ht="51" hidden="false" customHeight="true" outlineLevel="0" collapsed="false">
      <c r="A32" s="66" t="n">
        <v>29</v>
      </c>
      <c r="B32" s="52" t="s">
        <v>87</v>
      </c>
      <c r="C32" s="47" t="s">
        <v>88</v>
      </c>
      <c r="D32" s="67" t="s">
        <v>168</v>
      </c>
      <c r="E32" s="68" t="n">
        <v>44019</v>
      </c>
      <c r="H32" s="68" t="s">
        <v>43</v>
      </c>
      <c r="I32" s="68" t="s">
        <v>43</v>
      </c>
    </row>
    <row r="33" customFormat="false" ht="38.25" hidden="false" customHeight="true" outlineLevel="0" collapsed="false">
      <c r="A33" s="66" t="n">
        <v>30</v>
      </c>
      <c r="B33" s="52" t="s">
        <v>89</v>
      </c>
      <c r="C33" s="47" t="s">
        <v>90</v>
      </c>
      <c r="D33" s="67" t="s">
        <v>168</v>
      </c>
      <c r="E33" s="68" t="n">
        <v>44019</v>
      </c>
      <c r="H33" s="68" t="s">
        <v>43</v>
      </c>
      <c r="I33" s="68" t="s">
        <v>43</v>
      </c>
    </row>
    <row r="34" customFormat="false" ht="38.25" hidden="false" customHeight="true" outlineLevel="0" collapsed="false">
      <c r="A34" s="66" t="n">
        <v>31</v>
      </c>
      <c r="B34" s="52" t="s">
        <v>91</v>
      </c>
      <c r="C34" s="47" t="s">
        <v>92</v>
      </c>
      <c r="D34" s="67" t="s">
        <v>168</v>
      </c>
      <c r="E34" s="68" t="n">
        <v>44019</v>
      </c>
      <c r="H34" s="68" t="s">
        <v>43</v>
      </c>
      <c r="I34" s="68" t="s">
        <v>43</v>
      </c>
    </row>
    <row r="35" customFormat="false" ht="25.5" hidden="false" customHeight="true" outlineLevel="0" collapsed="false">
      <c r="A35" s="66" t="n">
        <v>32</v>
      </c>
      <c r="B35" s="52" t="s">
        <v>93</v>
      </c>
      <c r="C35" s="47" t="s">
        <v>94</v>
      </c>
      <c r="D35" s="67" t="s">
        <v>168</v>
      </c>
      <c r="E35" s="68" t="n">
        <v>44019</v>
      </c>
      <c r="H35" s="68" t="s">
        <v>43</v>
      </c>
      <c r="I35" s="68" t="s">
        <v>43</v>
      </c>
    </row>
    <row r="36" customFormat="false" ht="51" hidden="false" customHeight="true" outlineLevel="0" collapsed="false">
      <c r="A36" s="66" t="n">
        <v>33</v>
      </c>
      <c r="B36" s="52" t="s">
        <v>95</v>
      </c>
      <c r="C36" s="47" t="n">
        <v>69</v>
      </c>
      <c r="D36" s="67" t="s">
        <v>168</v>
      </c>
      <c r="E36" s="68" t="n">
        <v>44019</v>
      </c>
      <c r="H36" s="68" t="s">
        <v>43</v>
      </c>
      <c r="I36" s="68" t="s">
        <v>43</v>
      </c>
    </row>
    <row r="37" customFormat="false" ht="25.5" hidden="false" customHeight="true" outlineLevel="0" collapsed="false">
      <c r="A37" s="66" t="n">
        <v>34</v>
      </c>
      <c r="B37" s="52" t="s">
        <v>96</v>
      </c>
      <c r="C37" s="47" t="n">
        <v>80</v>
      </c>
      <c r="D37" s="67" t="s">
        <v>168</v>
      </c>
      <c r="E37" s="68" t="n">
        <v>44019</v>
      </c>
      <c r="H37" s="68" t="s">
        <v>43</v>
      </c>
      <c r="I37" s="68" t="s">
        <v>43</v>
      </c>
    </row>
    <row r="38" customFormat="false" ht="25.5" hidden="false" customHeight="true" outlineLevel="0" collapsed="false">
      <c r="A38" s="66" t="n">
        <v>35</v>
      </c>
      <c r="B38" s="52" t="s">
        <v>97</v>
      </c>
      <c r="C38" s="47" t="n">
        <v>74.75</v>
      </c>
      <c r="D38" s="67" t="s">
        <v>168</v>
      </c>
      <c r="E38" s="68" t="n">
        <v>44019</v>
      </c>
      <c r="H38" s="68" t="s">
        <v>43</v>
      </c>
      <c r="I38" s="68" t="s">
        <v>43</v>
      </c>
    </row>
    <row r="39" customFormat="false" ht="38.25" hidden="false" customHeight="true" outlineLevel="0" collapsed="false">
      <c r="A39" s="66" t="n">
        <v>36</v>
      </c>
      <c r="B39" s="52" t="s">
        <v>98</v>
      </c>
      <c r="C39" s="47" t="s">
        <v>99</v>
      </c>
      <c r="D39" s="67" t="s">
        <v>168</v>
      </c>
      <c r="E39" s="68" t="n">
        <v>44019</v>
      </c>
      <c r="H39" s="68" t="s">
        <v>43</v>
      </c>
      <c r="I39" s="68" t="s">
        <v>43</v>
      </c>
    </row>
    <row r="40" customFormat="false" ht="25.5" hidden="false" customHeight="true" outlineLevel="0" collapsed="false">
      <c r="A40" s="66" t="n">
        <v>37</v>
      </c>
      <c r="B40" s="52" t="s">
        <v>100</v>
      </c>
      <c r="C40" s="47" t="n">
        <v>96.97</v>
      </c>
      <c r="D40" s="67" t="s">
        <v>168</v>
      </c>
      <c r="E40" s="68" t="n">
        <v>44019</v>
      </c>
      <c r="H40" s="68" t="s">
        <v>43</v>
      </c>
      <c r="I40" s="68" t="s">
        <v>43</v>
      </c>
    </row>
    <row r="41" customFormat="false" ht="38.25" hidden="false" customHeight="true" outlineLevel="0" collapsed="false">
      <c r="A41" s="66" t="n">
        <v>38</v>
      </c>
      <c r="B41" s="52" t="s">
        <v>101</v>
      </c>
      <c r="C41" s="47" t="s">
        <v>102</v>
      </c>
      <c r="D41" s="67" t="s">
        <v>168</v>
      </c>
      <c r="E41" s="68" t="n">
        <v>44019</v>
      </c>
      <c r="H41" s="68" t="s">
        <v>43</v>
      </c>
      <c r="I41" s="68" t="s">
        <v>43</v>
      </c>
    </row>
    <row r="42" customFormat="false" ht="38.25" hidden="false" customHeight="true" outlineLevel="0" collapsed="false">
      <c r="A42" s="66" t="n">
        <v>39</v>
      </c>
      <c r="B42" s="52" t="s">
        <v>103</v>
      </c>
      <c r="C42" s="47" t="s">
        <v>104</v>
      </c>
      <c r="D42" s="67" t="s">
        <v>168</v>
      </c>
      <c r="E42" s="68" t="n">
        <v>44019</v>
      </c>
      <c r="H42" s="68" t="s">
        <v>43</v>
      </c>
      <c r="I42" s="68" t="s">
        <v>43</v>
      </c>
    </row>
    <row r="43" customFormat="false" ht="51" hidden="false" customHeight="true" outlineLevel="0" collapsed="false">
      <c r="A43" s="66" t="n">
        <v>40</v>
      </c>
      <c r="B43" s="52" t="s">
        <v>105</v>
      </c>
      <c r="C43" s="47" t="s">
        <v>106</v>
      </c>
      <c r="D43" s="67" t="s">
        <v>168</v>
      </c>
      <c r="E43" s="68" t="s">
        <v>43</v>
      </c>
      <c r="H43" s="68" t="n">
        <v>44029</v>
      </c>
      <c r="I43" s="68" t="s">
        <v>43</v>
      </c>
    </row>
    <row r="44" customFormat="false" ht="24" hidden="false" customHeight="true" outlineLevel="0" collapsed="false">
      <c r="A44" s="66" t="n">
        <v>41</v>
      </c>
      <c r="B44" s="52" t="s">
        <v>109</v>
      </c>
      <c r="C44" s="47" t="s">
        <v>110</v>
      </c>
      <c r="D44" s="67" t="s">
        <v>168</v>
      </c>
      <c r="E44" s="68" t="s">
        <v>43</v>
      </c>
      <c r="H44" s="68" t="n">
        <v>44029</v>
      </c>
      <c r="I44" s="68" t="s">
        <v>43</v>
      </c>
    </row>
    <row r="45" customFormat="false" ht="25.5" hidden="false" customHeight="true" outlineLevel="0" collapsed="false">
      <c r="A45" s="66" t="n">
        <v>42</v>
      </c>
      <c r="B45" s="52" t="s">
        <v>111</v>
      </c>
      <c r="C45" s="47" t="s">
        <v>112</v>
      </c>
      <c r="D45" s="67" t="s">
        <v>168</v>
      </c>
      <c r="E45" s="68" t="s">
        <v>43</v>
      </c>
      <c r="H45" s="68" t="n">
        <v>44029</v>
      </c>
      <c r="I45" s="68" t="s">
        <v>43</v>
      </c>
    </row>
    <row r="46" customFormat="false" ht="51" hidden="false" customHeight="true" outlineLevel="0" collapsed="false">
      <c r="A46" s="66" t="n">
        <v>43</v>
      </c>
      <c r="B46" s="52" t="s">
        <v>113</v>
      </c>
      <c r="C46" s="47" t="s">
        <v>114</v>
      </c>
      <c r="D46" s="67" t="s">
        <v>168</v>
      </c>
      <c r="E46" s="68" t="s">
        <v>43</v>
      </c>
      <c r="H46" s="68" t="n">
        <v>44029</v>
      </c>
      <c r="I46" s="68" t="s">
        <v>43</v>
      </c>
    </row>
    <row r="47" customFormat="false" ht="25.5" hidden="false" customHeight="true" outlineLevel="0" collapsed="false">
      <c r="A47" s="66" t="n">
        <v>44</v>
      </c>
      <c r="B47" s="52" t="s">
        <v>115</v>
      </c>
      <c r="C47" s="47" t="s">
        <v>116</v>
      </c>
      <c r="D47" s="67" t="s">
        <v>168</v>
      </c>
      <c r="E47" s="68" t="s">
        <v>170</v>
      </c>
      <c r="H47" s="68" t="n">
        <v>44029</v>
      </c>
      <c r="I47" s="68" t="s">
        <v>43</v>
      </c>
    </row>
    <row r="48" customFormat="false" ht="25.5" hidden="false" customHeight="true" outlineLevel="0" collapsed="false">
      <c r="A48" s="66" t="n">
        <v>45</v>
      </c>
      <c r="B48" s="52" t="s">
        <v>117</v>
      </c>
      <c r="C48" s="47" t="s">
        <v>118</v>
      </c>
      <c r="D48" s="67" t="s">
        <v>168</v>
      </c>
      <c r="E48" s="68" t="s">
        <v>43</v>
      </c>
      <c r="H48" s="68" t="n">
        <v>44029</v>
      </c>
      <c r="I48" s="68" t="s">
        <v>43</v>
      </c>
    </row>
    <row r="49" customFormat="false" ht="36" hidden="false" customHeight="true" outlineLevel="0" collapsed="false">
      <c r="A49" s="66" t="n">
        <v>46</v>
      </c>
      <c r="B49" s="52" t="s">
        <v>120</v>
      </c>
      <c r="C49" s="47" t="s">
        <v>121</v>
      </c>
      <c r="D49" s="67" t="s">
        <v>168</v>
      </c>
      <c r="E49" s="68"/>
      <c r="H49" s="68" t="n">
        <v>44029</v>
      </c>
      <c r="I49" s="68" t="s">
        <v>43</v>
      </c>
    </row>
    <row r="50" customFormat="false" ht="25.5" hidden="false" customHeight="true" outlineLevel="0" collapsed="false">
      <c r="A50" s="66" t="n">
        <v>47</v>
      </c>
      <c r="B50" s="52" t="s">
        <v>122</v>
      </c>
      <c r="C50" s="47" t="s">
        <v>123</v>
      </c>
      <c r="D50" s="67" t="s">
        <v>168</v>
      </c>
      <c r="E50" s="68" t="s">
        <v>43</v>
      </c>
      <c r="H50" s="68" t="n">
        <v>44029</v>
      </c>
      <c r="I50" s="68" t="s">
        <v>43</v>
      </c>
    </row>
    <row r="51" customFormat="false" ht="24" hidden="false" customHeight="true" outlineLevel="0" collapsed="false">
      <c r="A51" s="66" t="n">
        <v>48</v>
      </c>
      <c r="B51" s="52" t="s">
        <v>125</v>
      </c>
      <c r="C51" s="47" t="s">
        <v>126</v>
      </c>
      <c r="D51" s="67" t="s">
        <v>168</v>
      </c>
      <c r="E51" s="68" t="s">
        <v>43</v>
      </c>
      <c r="H51" s="68" t="n">
        <v>44029</v>
      </c>
      <c r="I51" s="68" t="s">
        <v>43</v>
      </c>
    </row>
    <row r="52" customFormat="false" ht="84" hidden="false" customHeight="true" outlineLevel="0" collapsed="false">
      <c r="A52" s="66" t="n">
        <v>49</v>
      </c>
      <c r="B52" s="52" t="s">
        <v>127</v>
      </c>
      <c r="C52" s="47" t="s">
        <v>128</v>
      </c>
      <c r="D52" s="67" t="s">
        <v>168</v>
      </c>
      <c r="E52" s="68" t="s">
        <v>43</v>
      </c>
      <c r="H52" s="68" t="s">
        <v>43</v>
      </c>
      <c r="I52" s="68" t="n">
        <v>44039</v>
      </c>
    </row>
    <row r="53" customFormat="false" ht="108" hidden="false" customHeight="true" outlineLevel="0" collapsed="false">
      <c r="A53" s="66" t="n">
        <v>50</v>
      </c>
      <c r="B53" s="52" t="s">
        <v>130</v>
      </c>
      <c r="C53" s="47" t="s">
        <v>131</v>
      </c>
      <c r="D53" s="67" t="s">
        <v>168</v>
      </c>
      <c r="E53" s="68" t="s">
        <v>43</v>
      </c>
      <c r="H53" s="68" t="s">
        <v>43</v>
      </c>
      <c r="I53" s="68" t="n">
        <v>44039</v>
      </c>
    </row>
    <row r="54" customFormat="false" ht="48" hidden="false" customHeight="true" outlineLevel="0" collapsed="false">
      <c r="A54" s="66" t="n">
        <v>51</v>
      </c>
      <c r="B54" s="52" t="s">
        <v>132</v>
      </c>
      <c r="C54" s="47" t="s">
        <v>133</v>
      </c>
      <c r="D54" s="67" t="s">
        <v>168</v>
      </c>
      <c r="E54" s="68" t="s">
        <v>43</v>
      </c>
      <c r="H54" s="68" t="s">
        <v>43</v>
      </c>
      <c r="I54" s="68" t="n">
        <v>44039</v>
      </c>
    </row>
    <row r="55" customFormat="false" ht="48" hidden="false" customHeight="true" outlineLevel="0" collapsed="false">
      <c r="A55" s="66" t="n">
        <v>52</v>
      </c>
      <c r="B55" s="52" t="s">
        <v>134</v>
      </c>
      <c r="C55" s="47" t="s">
        <v>135</v>
      </c>
      <c r="D55" s="67" t="s">
        <v>168</v>
      </c>
      <c r="E55" s="68" t="s">
        <v>43</v>
      </c>
      <c r="H55" s="68" t="s">
        <v>43</v>
      </c>
      <c r="I55" s="68" t="n">
        <v>44039</v>
      </c>
    </row>
    <row r="56" customFormat="false" ht="15" hidden="false" customHeight="true" outlineLevel="0" collapsed="false">
      <c r="A56" s="69" t="s">
        <v>160</v>
      </c>
      <c r="B56" s="12"/>
      <c r="C56" s="12"/>
      <c r="D56" s="0"/>
      <c r="E56" s="0"/>
    </row>
    <row r="57" customFormat="false" ht="14.25" hidden="false" customHeight="true" outlineLevel="0" collapsed="false">
      <c r="A57" s="70" t="s">
        <v>161</v>
      </c>
      <c r="B57" s="70"/>
      <c r="C57" s="70"/>
      <c r="D57" s="61" t="s">
        <v>162</v>
      </c>
      <c r="E57" s="61"/>
    </row>
    <row r="58" customFormat="false" ht="15" hidden="false" customHeight="true" outlineLevel="0" collapsed="false">
      <c r="A58" s="12"/>
      <c r="B58" s="71"/>
      <c r="C58" s="0"/>
      <c r="D58" s="0"/>
      <c r="E58" s="8"/>
    </row>
    <row r="59" customFormat="false" ht="15" hidden="false" customHeight="true" outlineLevel="0" collapsed="false">
      <c r="A59" s="72"/>
      <c r="B59" s="69"/>
      <c r="C59" s="0"/>
      <c r="D59" s="0"/>
      <c r="E59" s="8"/>
    </row>
    <row r="60" customFormat="false" ht="15" hidden="false" customHeight="true" outlineLevel="0" collapsed="false">
      <c r="A60" s="73" t="s">
        <v>163</v>
      </c>
      <c r="B60" s="12"/>
      <c r="C60" s="0"/>
      <c r="D60" s="0"/>
      <c r="E60" s="12"/>
    </row>
    <row r="61" customFormat="false" ht="14.25" hidden="false" customHeight="true" outlineLevel="0" collapsed="false">
      <c r="A61" s="74" t="s">
        <v>164</v>
      </c>
      <c r="B61" s="74"/>
      <c r="C61" s="74"/>
      <c r="D61" s="61" t="s">
        <v>162</v>
      </c>
      <c r="E61" s="61"/>
    </row>
  </sheetData>
  <mergeCells count="7">
    <mergeCell ref="A1:I1"/>
    <mergeCell ref="A2:B2"/>
    <mergeCell ref="E3:I3"/>
    <mergeCell ref="A57:C57"/>
    <mergeCell ref="D57:E57"/>
    <mergeCell ref="A61:C61"/>
    <mergeCell ref="D61:E61"/>
  </mergeCells>
  <printOptions headings="false" gridLines="false" gridLinesSet="true" horizontalCentered="false" verticalCentered="false"/>
  <pageMargins left="0.7875" right="0.7875" top="1.15138888888889" bottom="1.15138888888889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Roman2,Обычный"&amp;12&amp;A</oddHeader>
    <oddFooter>&amp;C&amp;"Times New Roman2,Обычный"&amp;12Страница 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83984375" defaultRowHeight="14.25" zeroHeight="false" outlineLevelRow="0" outlineLevelCol="0"/>
  <cols>
    <col collapsed="false" customWidth="true" hidden="false" outlineLevel="0" max="1" min="1" style="0" width="11.32"/>
    <col collapsed="false" customWidth="true" hidden="false" outlineLevel="0" max="2" min="2" style="75" width="11.59"/>
    <col collapsed="false" customWidth="true" hidden="false" outlineLevel="0" max="3" min="3" style="76" width="14.89"/>
    <col collapsed="false" customWidth="true" hidden="false" outlineLevel="0" max="4" min="4" style="0" width="11.32"/>
    <col collapsed="false" customWidth="true" hidden="false" outlineLevel="0" max="5" min="5" style="0" width="19.44"/>
    <col collapsed="false" customWidth="true" hidden="false" outlineLevel="0" max="64" min="6" style="0" width="11.32"/>
  </cols>
  <sheetData>
    <row r="1" customFormat="false" ht="17.1" hidden="false" customHeight="true" outlineLevel="0" collapsed="false">
      <c r="A1" s="77" t="s">
        <v>171</v>
      </c>
      <c r="B1" s="77"/>
      <c r="C1" s="77"/>
      <c r="D1" s="77"/>
      <c r="E1" s="77"/>
    </row>
    <row r="2" customFormat="false" ht="14.25" hidden="false" customHeight="true" outlineLevel="0" collapsed="false">
      <c r="A2" s="62" t="s">
        <v>172</v>
      </c>
      <c r="B2" s="62"/>
      <c r="C2" s="78"/>
    </row>
    <row r="3" customFormat="false" ht="24" hidden="false" customHeight="true" outlineLevel="0" collapsed="false">
      <c r="A3" s="32" t="s">
        <v>166</v>
      </c>
      <c r="B3" s="47" t="s">
        <v>27</v>
      </c>
      <c r="C3" s="48" t="s">
        <v>28</v>
      </c>
      <c r="D3" s="32" t="s">
        <v>30</v>
      </c>
      <c r="E3" s="79" t="s">
        <v>167</v>
      </c>
    </row>
    <row r="4" customFormat="false" ht="40.5" hidden="false" customHeight="true" outlineLevel="0" collapsed="false">
      <c r="A4" s="67" t="n">
        <v>1</v>
      </c>
      <c r="B4" s="80" t="s">
        <v>39</v>
      </c>
      <c r="C4" s="80" t="n">
        <v>1.2</v>
      </c>
      <c r="D4" s="67" t="s">
        <v>168</v>
      </c>
      <c r="E4" s="68"/>
    </row>
    <row r="5" customFormat="false" ht="40.5" hidden="false" customHeight="true" outlineLevel="0" collapsed="false">
      <c r="A5" s="67" t="n">
        <v>2</v>
      </c>
      <c r="B5" s="80" t="s">
        <v>45</v>
      </c>
      <c r="C5" s="80" t="s">
        <v>46</v>
      </c>
      <c r="D5" s="67" t="s">
        <v>168</v>
      </c>
      <c r="E5" s="81"/>
    </row>
    <row r="6" customFormat="false" ht="40.5" hidden="false" customHeight="true" outlineLevel="0" collapsed="false">
      <c r="A6" s="67" t="n">
        <v>3</v>
      </c>
      <c r="B6" s="80" t="s">
        <v>47</v>
      </c>
      <c r="C6" s="80" t="s">
        <v>48</v>
      </c>
      <c r="D6" s="67" t="s">
        <v>168</v>
      </c>
      <c r="E6" s="81"/>
    </row>
    <row r="7" customFormat="false" ht="27" hidden="false" customHeight="true" outlineLevel="0" collapsed="false">
      <c r="A7" s="67" t="n">
        <v>4</v>
      </c>
      <c r="B7" s="80" t="s">
        <v>49</v>
      </c>
      <c r="C7" s="80" t="s">
        <v>50</v>
      </c>
      <c r="D7" s="67" t="s">
        <v>168</v>
      </c>
      <c r="E7" s="81"/>
    </row>
    <row r="8" customFormat="false" ht="54" hidden="false" customHeight="true" outlineLevel="0" collapsed="false">
      <c r="A8" s="67" t="n">
        <v>5</v>
      </c>
      <c r="B8" s="80" t="s">
        <v>51</v>
      </c>
      <c r="C8" s="80" t="n">
        <v>18.19</v>
      </c>
      <c r="D8" s="67" t="s">
        <v>168</v>
      </c>
      <c r="E8" s="81"/>
    </row>
    <row r="9" customFormat="false" ht="40.5" hidden="false" customHeight="true" outlineLevel="0" collapsed="false">
      <c r="A9" s="67" t="n">
        <v>6</v>
      </c>
      <c r="B9" s="80" t="s">
        <v>52</v>
      </c>
      <c r="C9" s="80" t="n">
        <v>108</v>
      </c>
      <c r="D9" s="67" t="s">
        <v>168</v>
      </c>
      <c r="E9" s="81"/>
    </row>
    <row r="10" customFormat="false" ht="40.5" hidden="false" customHeight="true" outlineLevel="0" collapsed="false">
      <c r="A10" s="67" t="n">
        <v>7</v>
      </c>
      <c r="B10" s="80" t="s">
        <v>53</v>
      </c>
      <c r="C10" s="80" t="n">
        <v>22.21</v>
      </c>
      <c r="D10" s="67" t="s">
        <v>168</v>
      </c>
      <c r="E10" s="81"/>
    </row>
    <row r="11" customFormat="false" ht="40.5" hidden="false" customHeight="true" outlineLevel="0" collapsed="false">
      <c r="A11" s="67" t="n">
        <v>8</v>
      </c>
      <c r="B11" s="80" t="s">
        <v>54</v>
      </c>
      <c r="C11" s="80" t="n">
        <v>23.24</v>
      </c>
      <c r="D11" s="67" t="s">
        <v>168</v>
      </c>
      <c r="E11" s="81"/>
    </row>
    <row r="12" customFormat="false" ht="40.5" hidden="false" customHeight="true" outlineLevel="0" collapsed="false">
      <c r="A12" s="67" t="n">
        <v>9</v>
      </c>
      <c r="B12" s="80" t="s">
        <v>55</v>
      </c>
      <c r="C12" s="80" t="n">
        <v>25.26</v>
      </c>
      <c r="D12" s="67" t="s">
        <v>168</v>
      </c>
      <c r="E12" s="81"/>
    </row>
    <row r="13" customFormat="false" ht="40.5" hidden="false" customHeight="true" outlineLevel="0" collapsed="false">
      <c r="A13" s="67" t="n">
        <v>10</v>
      </c>
      <c r="B13" s="80" t="s">
        <v>56</v>
      </c>
      <c r="C13" s="80" t="n">
        <v>33.34</v>
      </c>
      <c r="D13" s="67" t="s">
        <v>168</v>
      </c>
      <c r="E13" s="81"/>
    </row>
    <row r="14" customFormat="false" ht="67.5" hidden="false" customHeight="true" outlineLevel="0" collapsed="false">
      <c r="A14" s="67" t="n">
        <v>11</v>
      </c>
      <c r="B14" s="80" t="s">
        <v>58</v>
      </c>
      <c r="C14" s="80" t="s">
        <v>59</v>
      </c>
      <c r="D14" s="67" t="s">
        <v>168</v>
      </c>
      <c r="E14" s="81"/>
    </row>
    <row r="15" customFormat="false" ht="81" hidden="false" customHeight="true" outlineLevel="0" collapsed="false">
      <c r="A15" s="67" t="n">
        <v>12</v>
      </c>
      <c r="B15" s="80" t="s">
        <v>60</v>
      </c>
      <c r="C15" s="80" t="n">
        <v>37</v>
      </c>
      <c r="D15" s="67" t="s">
        <v>168</v>
      </c>
      <c r="E15" s="81"/>
    </row>
    <row r="16" customFormat="false" ht="54" hidden="false" customHeight="true" outlineLevel="0" collapsed="false">
      <c r="A16" s="67" t="n">
        <v>13</v>
      </c>
      <c r="B16" s="80" t="s">
        <v>61</v>
      </c>
      <c r="C16" s="80" t="s">
        <v>169</v>
      </c>
      <c r="D16" s="67" t="s">
        <v>168</v>
      </c>
      <c r="E16" s="81"/>
    </row>
    <row r="17" customFormat="false" ht="40.5" hidden="false" customHeight="true" outlineLevel="0" collapsed="false">
      <c r="A17" s="67" t="n">
        <v>14</v>
      </c>
      <c r="B17" s="80" t="s">
        <v>65</v>
      </c>
      <c r="C17" s="80" t="s">
        <v>66</v>
      </c>
      <c r="D17" s="67" t="s">
        <v>168</v>
      </c>
      <c r="E17" s="81"/>
    </row>
    <row r="18" customFormat="false" ht="40.5" hidden="false" customHeight="true" outlineLevel="0" collapsed="false">
      <c r="A18" s="67" t="n">
        <v>15</v>
      </c>
      <c r="B18" s="80" t="s">
        <v>67</v>
      </c>
      <c r="C18" s="80" t="n">
        <v>55.63</v>
      </c>
      <c r="D18" s="67" t="s">
        <v>168</v>
      </c>
      <c r="E18" s="81"/>
    </row>
    <row r="19" customFormat="false" ht="40.5" hidden="false" customHeight="true" outlineLevel="0" collapsed="false">
      <c r="A19" s="67" t="n">
        <v>16</v>
      </c>
      <c r="B19" s="80" t="s">
        <v>70</v>
      </c>
      <c r="C19" s="80" t="n">
        <v>64.67</v>
      </c>
      <c r="D19" s="67" t="s">
        <v>168</v>
      </c>
      <c r="E19" s="81"/>
    </row>
    <row r="20" customFormat="false" ht="40.5" hidden="false" customHeight="true" outlineLevel="0" collapsed="false">
      <c r="A20" s="67" t="n">
        <v>17</v>
      </c>
      <c r="B20" s="80" t="s">
        <v>71</v>
      </c>
      <c r="C20" s="80" t="n">
        <v>65.66</v>
      </c>
      <c r="D20" s="67" t="s">
        <v>168</v>
      </c>
      <c r="E20" s="81"/>
    </row>
    <row r="21" customFormat="false" ht="54" hidden="false" customHeight="true" outlineLevel="0" collapsed="false">
      <c r="A21" s="67" t="n">
        <v>18</v>
      </c>
      <c r="B21" s="80" t="s">
        <v>72</v>
      </c>
      <c r="C21" s="80" t="s">
        <v>73</v>
      </c>
      <c r="D21" s="67" t="s">
        <v>168</v>
      </c>
      <c r="E21" s="81"/>
    </row>
    <row r="22" customFormat="false" ht="40.5" hidden="false" customHeight="true" outlineLevel="0" collapsed="false">
      <c r="A22" s="67" t="n">
        <v>19</v>
      </c>
      <c r="B22" s="80" t="s">
        <v>74</v>
      </c>
      <c r="C22" s="80" t="n">
        <v>27.28</v>
      </c>
      <c r="D22" s="67" t="s">
        <v>168</v>
      </c>
      <c r="E22" s="81"/>
    </row>
    <row r="23" customFormat="false" ht="67.5" hidden="false" customHeight="true" outlineLevel="0" collapsed="false">
      <c r="A23" s="67" t="n">
        <v>20</v>
      </c>
      <c r="B23" s="80" t="s">
        <v>75</v>
      </c>
      <c r="C23" s="80" t="s">
        <v>76</v>
      </c>
      <c r="D23" s="67" t="s">
        <v>168</v>
      </c>
      <c r="E23" s="81"/>
    </row>
    <row r="24" customFormat="false" ht="27" hidden="false" customHeight="true" outlineLevel="0" collapsed="false">
      <c r="A24" s="67" t="n">
        <v>21</v>
      </c>
      <c r="B24" s="80" t="s">
        <v>77</v>
      </c>
      <c r="C24" s="80" t="s">
        <v>78</v>
      </c>
      <c r="D24" s="67" t="s">
        <v>168</v>
      </c>
      <c r="E24" s="81"/>
    </row>
    <row r="25" customFormat="false" ht="14.25" hidden="false" customHeight="true" outlineLevel="0" collapsed="false">
      <c r="A25" s="67" t="n">
        <v>22</v>
      </c>
      <c r="B25" s="80" t="s">
        <v>79</v>
      </c>
      <c r="C25" s="80" t="n">
        <v>10.9</v>
      </c>
      <c r="D25" s="67" t="s">
        <v>168</v>
      </c>
      <c r="E25" s="81"/>
    </row>
    <row r="26" customFormat="false" ht="40.5" hidden="false" customHeight="true" outlineLevel="0" collapsed="false">
      <c r="A26" s="67" t="n">
        <v>23</v>
      </c>
      <c r="B26" s="80" t="s">
        <v>80</v>
      </c>
      <c r="C26" s="80" t="n">
        <v>114</v>
      </c>
      <c r="D26" s="67" t="s">
        <v>168</v>
      </c>
      <c r="E26" s="81"/>
    </row>
    <row r="27" customFormat="false" ht="40.5" hidden="false" customHeight="true" outlineLevel="0" collapsed="false">
      <c r="A27" s="67" t="n">
        <v>24</v>
      </c>
      <c r="B27" s="80" t="s">
        <v>81</v>
      </c>
      <c r="C27" s="80" t="s">
        <v>82</v>
      </c>
      <c r="D27" s="67" t="s">
        <v>168</v>
      </c>
      <c r="E27" s="81"/>
    </row>
    <row r="28" customFormat="false" ht="40.5" hidden="false" customHeight="true" outlineLevel="0" collapsed="false">
      <c r="A28" s="67" t="n">
        <v>25</v>
      </c>
      <c r="B28" s="80" t="s">
        <v>83</v>
      </c>
      <c r="C28" s="80" t="n">
        <v>112</v>
      </c>
      <c r="D28" s="67" t="s">
        <v>168</v>
      </c>
      <c r="E28" s="81"/>
    </row>
    <row r="29" customFormat="false" ht="40.5" hidden="false" customHeight="true" outlineLevel="0" collapsed="false">
      <c r="A29" s="67" t="n">
        <v>26</v>
      </c>
      <c r="B29" s="80" t="s">
        <v>84</v>
      </c>
      <c r="C29" s="80" t="n">
        <v>116</v>
      </c>
      <c r="D29" s="67" t="s">
        <v>168</v>
      </c>
      <c r="E29" s="81"/>
    </row>
    <row r="30" customFormat="false" ht="67.5" hidden="false" customHeight="true" outlineLevel="0" collapsed="false">
      <c r="A30" s="67" t="n">
        <v>27</v>
      </c>
      <c r="B30" s="80" t="s">
        <v>75</v>
      </c>
      <c r="C30" s="80" t="s">
        <v>86</v>
      </c>
      <c r="D30" s="67" t="s">
        <v>168</v>
      </c>
      <c r="E30" s="81"/>
    </row>
    <row r="31" customFormat="false" ht="40.5" hidden="false" customHeight="true" outlineLevel="0" collapsed="false">
      <c r="A31" s="67" t="n">
        <v>28</v>
      </c>
      <c r="B31" s="80" t="s">
        <v>74</v>
      </c>
      <c r="C31" s="80" t="n">
        <v>51.52</v>
      </c>
      <c r="D31" s="67" t="s">
        <v>168</v>
      </c>
      <c r="E31" s="81"/>
    </row>
    <row r="32" customFormat="false" ht="54" hidden="false" customHeight="true" outlineLevel="0" collapsed="false">
      <c r="A32" s="67" t="n">
        <v>29</v>
      </c>
      <c r="B32" s="80" t="s">
        <v>87</v>
      </c>
      <c r="C32" s="80" t="n">
        <v>126</v>
      </c>
      <c r="D32" s="67" t="s">
        <v>168</v>
      </c>
      <c r="E32" s="81"/>
    </row>
    <row r="33" customFormat="false" ht="40.5" hidden="false" customHeight="true" outlineLevel="0" collapsed="false">
      <c r="A33" s="67" t="n">
        <v>30</v>
      </c>
      <c r="B33" s="80" t="s">
        <v>89</v>
      </c>
      <c r="C33" s="80" t="s">
        <v>90</v>
      </c>
      <c r="D33" s="67" t="s">
        <v>168</v>
      </c>
      <c r="E33" s="81"/>
    </row>
    <row r="34" customFormat="false" ht="54" hidden="false" customHeight="true" outlineLevel="0" collapsed="false">
      <c r="A34" s="67" t="n">
        <v>31</v>
      </c>
      <c r="B34" s="80" t="s">
        <v>91</v>
      </c>
      <c r="C34" s="80" t="s">
        <v>92</v>
      </c>
      <c r="D34" s="67" t="s">
        <v>168</v>
      </c>
      <c r="E34" s="81"/>
    </row>
    <row r="35" customFormat="false" ht="27" hidden="false" customHeight="true" outlineLevel="0" collapsed="false">
      <c r="A35" s="67" t="n">
        <v>32</v>
      </c>
      <c r="B35" s="80" t="s">
        <v>93</v>
      </c>
      <c r="C35" s="80" t="s">
        <v>94</v>
      </c>
      <c r="D35" s="67" t="s">
        <v>168</v>
      </c>
      <c r="E35" s="81"/>
    </row>
    <row r="36" customFormat="false" ht="67.5" hidden="false" customHeight="true" outlineLevel="0" collapsed="false">
      <c r="A36" s="67" t="n">
        <v>33</v>
      </c>
      <c r="B36" s="80" t="s">
        <v>95</v>
      </c>
      <c r="C36" s="80" t="n">
        <v>69</v>
      </c>
      <c r="D36" s="67" t="s">
        <v>168</v>
      </c>
      <c r="E36" s="81"/>
    </row>
    <row r="37" customFormat="false" ht="27" hidden="false" customHeight="true" outlineLevel="0" collapsed="false">
      <c r="A37" s="67" t="n">
        <v>34</v>
      </c>
      <c r="B37" s="80" t="s">
        <v>96</v>
      </c>
      <c r="C37" s="80" t="n">
        <v>80</v>
      </c>
      <c r="D37" s="67" t="s">
        <v>168</v>
      </c>
      <c r="E37" s="81"/>
    </row>
    <row r="38" customFormat="false" ht="27" hidden="false" customHeight="true" outlineLevel="0" collapsed="false">
      <c r="A38" s="67" t="n">
        <v>35</v>
      </c>
      <c r="B38" s="80" t="s">
        <v>97</v>
      </c>
      <c r="C38" s="80" t="n">
        <v>74.75</v>
      </c>
      <c r="D38" s="67" t="s">
        <v>168</v>
      </c>
      <c r="E38" s="81"/>
    </row>
    <row r="39" customFormat="false" ht="40.5" hidden="false" customHeight="true" outlineLevel="0" collapsed="false">
      <c r="A39" s="67" t="n">
        <v>36</v>
      </c>
      <c r="B39" s="80" t="s">
        <v>98</v>
      </c>
      <c r="C39" s="80" t="s">
        <v>99</v>
      </c>
      <c r="D39" s="67" t="s">
        <v>168</v>
      </c>
      <c r="E39" s="81"/>
    </row>
    <row r="40" customFormat="false" ht="40.5" hidden="false" customHeight="true" outlineLevel="0" collapsed="false">
      <c r="A40" s="67" t="n">
        <v>37</v>
      </c>
      <c r="B40" s="80" t="s">
        <v>100</v>
      </c>
      <c r="C40" s="80" t="n">
        <v>96.97</v>
      </c>
      <c r="D40" s="67" t="s">
        <v>168</v>
      </c>
      <c r="E40" s="81"/>
    </row>
    <row r="41" customFormat="false" ht="27" hidden="false" customHeight="true" outlineLevel="0" collapsed="false">
      <c r="A41" s="67" t="n">
        <v>38</v>
      </c>
      <c r="B41" s="80" t="s">
        <v>173</v>
      </c>
      <c r="C41" s="80" t="s">
        <v>174</v>
      </c>
      <c r="D41" s="67" t="s">
        <v>168</v>
      </c>
      <c r="E41" s="81"/>
    </row>
    <row r="42" customFormat="false" ht="40.5" hidden="false" customHeight="true" outlineLevel="0" collapsed="false">
      <c r="A42" s="67" t="n">
        <v>39</v>
      </c>
      <c r="B42" s="80" t="s">
        <v>101</v>
      </c>
      <c r="C42" s="80" t="s">
        <v>102</v>
      </c>
      <c r="D42" s="67" t="s">
        <v>168</v>
      </c>
      <c r="E42" s="81"/>
    </row>
    <row r="43" customFormat="false" ht="40.5" hidden="false" customHeight="true" outlineLevel="0" collapsed="false">
      <c r="A43" s="67" t="n">
        <v>40</v>
      </c>
      <c r="B43" s="80" t="s">
        <v>103</v>
      </c>
      <c r="C43" s="80" t="s">
        <v>104</v>
      </c>
      <c r="D43" s="67" t="s">
        <v>168</v>
      </c>
      <c r="E43" s="81"/>
    </row>
    <row r="44" customFormat="false" ht="54" hidden="false" customHeight="true" outlineLevel="0" collapsed="false">
      <c r="A44" s="67" t="n">
        <v>41</v>
      </c>
      <c r="B44" s="80" t="s">
        <v>105</v>
      </c>
      <c r="C44" s="80" t="s">
        <v>106</v>
      </c>
      <c r="D44" s="67" t="s">
        <v>168</v>
      </c>
      <c r="E44" s="81"/>
    </row>
    <row r="45" customFormat="false" ht="27" hidden="false" customHeight="true" outlineLevel="0" collapsed="false">
      <c r="A45" s="67" t="n">
        <v>42</v>
      </c>
      <c r="B45" s="80" t="s">
        <v>109</v>
      </c>
      <c r="C45" s="80" t="s">
        <v>110</v>
      </c>
      <c r="D45" s="67" t="s">
        <v>168</v>
      </c>
      <c r="E45" s="81"/>
    </row>
    <row r="46" customFormat="false" ht="27" hidden="false" customHeight="true" outlineLevel="0" collapsed="false">
      <c r="A46" s="67" t="n">
        <v>43</v>
      </c>
      <c r="B46" s="80" t="s">
        <v>111</v>
      </c>
      <c r="C46" s="80" t="s">
        <v>112</v>
      </c>
      <c r="D46" s="67" t="s">
        <v>168</v>
      </c>
      <c r="E46" s="81"/>
    </row>
    <row r="47" customFormat="false" ht="54" hidden="false" customHeight="true" outlineLevel="0" collapsed="false">
      <c r="A47" s="67" t="n">
        <v>44</v>
      </c>
      <c r="B47" s="80" t="s">
        <v>113</v>
      </c>
      <c r="C47" s="80" t="s">
        <v>114</v>
      </c>
      <c r="D47" s="67" t="s">
        <v>168</v>
      </c>
      <c r="E47" s="81"/>
    </row>
    <row r="48" customFormat="false" ht="27" hidden="false" customHeight="true" outlineLevel="0" collapsed="false">
      <c r="A48" s="67" t="n">
        <v>45</v>
      </c>
      <c r="B48" s="80" t="s">
        <v>115</v>
      </c>
      <c r="C48" s="80" t="s">
        <v>116</v>
      </c>
      <c r="D48" s="67" t="s">
        <v>168</v>
      </c>
      <c r="E48" s="81"/>
    </row>
    <row r="49" customFormat="false" ht="27" hidden="false" customHeight="true" outlineLevel="0" collapsed="false">
      <c r="A49" s="67" t="n">
        <v>46</v>
      </c>
      <c r="B49" s="80" t="s">
        <v>117</v>
      </c>
      <c r="C49" s="80" t="s">
        <v>118</v>
      </c>
      <c r="D49" s="67" t="s">
        <v>168</v>
      </c>
      <c r="E49" s="81"/>
    </row>
    <row r="50" customFormat="false" ht="27" hidden="false" customHeight="true" outlineLevel="0" collapsed="false">
      <c r="A50" s="67" t="n">
        <v>47</v>
      </c>
      <c r="B50" s="80" t="s">
        <v>120</v>
      </c>
      <c r="C50" s="80" t="s">
        <v>121</v>
      </c>
      <c r="D50" s="67" t="s">
        <v>168</v>
      </c>
      <c r="E50" s="81"/>
    </row>
    <row r="51" customFormat="false" ht="27" hidden="false" customHeight="true" outlineLevel="0" collapsed="false">
      <c r="A51" s="67" t="n">
        <v>48</v>
      </c>
      <c r="B51" s="80" t="s">
        <v>122</v>
      </c>
      <c r="C51" s="80" t="s">
        <v>123</v>
      </c>
      <c r="D51" s="67" t="s">
        <v>168</v>
      </c>
      <c r="E51" s="81"/>
    </row>
    <row r="52" customFormat="false" ht="27" hidden="false" customHeight="true" outlineLevel="0" collapsed="false">
      <c r="A52" s="67" t="n">
        <v>49</v>
      </c>
      <c r="B52" s="80" t="s">
        <v>125</v>
      </c>
      <c r="C52" s="80" t="s">
        <v>126</v>
      </c>
      <c r="D52" s="67" t="s">
        <v>168</v>
      </c>
      <c r="E52" s="81"/>
    </row>
    <row r="53" customFormat="false" ht="14.25" hidden="false" customHeight="true" outlineLevel="0" collapsed="false">
      <c r="A53" s="67" t="n">
        <v>50</v>
      </c>
      <c r="B53" s="80" t="s">
        <v>175</v>
      </c>
      <c r="C53" s="80" t="s">
        <v>176</v>
      </c>
      <c r="D53" s="67" t="s">
        <v>168</v>
      </c>
      <c r="E53" s="81"/>
    </row>
    <row r="54" customFormat="false" ht="54" hidden="false" customHeight="true" outlineLevel="0" collapsed="false">
      <c r="A54" s="67" t="n">
        <v>51</v>
      </c>
      <c r="B54" s="82" t="s">
        <v>177</v>
      </c>
      <c r="C54" s="83" t="s">
        <v>178</v>
      </c>
      <c r="D54" s="67" t="s">
        <v>168</v>
      </c>
      <c r="E54" s="81"/>
    </row>
    <row r="55" customFormat="false" ht="81" hidden="false" customHeight="true" outlineLevel="0" collapsed="false">
      <c r="A55" s="67" t="n">
        <v>52</v>
      </c>
      <c r="B55" s="84" t="s">
        <v>179</v>
      </c>
      <c r="C55" s="85" t="s">
        <v>180</v>
      </c>
      <c r="D55" s="67" t="s">
        <v>168</v>
      </c>
      <c r="E55" s="81"/>
    </row>
    <row r="56" customFormat="false" ht="40.5" hidden="false" customHeight="true" outlineLevel="0" collapsed="false">
      <c r="A56" s="67" t="n">
        <v>53</v>
      </c>
      <c r="B56" s="84" t="s">
        <v>181</v>
      </c>
      <c r="C56" s="85" t="n">
        <v>20.21</v>
      </c>
      <c r="D56" s="67" t="s">
        <v>168</v>
      </c>
      <c r="E56" s="81"/>
    </row>
    <row r="57" customFormat="false" ht="27" hidden="false" customHeight="true" outlineLevel="0" collapsed="false">
      <c r="A57" s="67" t="n">
        <v>54</v>
      </c>
      <c r="B57" s="84" t="s">
        <v>111</v>
      </c>
      <c r="C57" s="85" t="s">
        <v>182</v>
      </c>
      <c r="D57" s="67" t="s">
        <v>168</v>
      </c>
      <c r="E57" s="81"/>
    </row>
    <row r="58" customFormat="false" ht="40.5" hidden="false" customHeight="true" outlineLevel="0" collapsed="false">
      <c r="A58" s="67" t="n">
        <v>55</v>
      </c>
      <c r="B58" s="84" t="s">
        <v>183</v>
      </c>
      <c r="C58" s="85" t="s">
        <v>184</v>
      </c>
      <c r="D58" s="67" t="s">
        <v>168</v>
      </c>
      <c r="E58" s="81"/>
    </row>
    <row r="59" customFormat="false" ht="27" hidden="false" customHeight="true" outlineLevel="0" collapsed="false">
      <c r="A59" s="67" t="n">
        <v>56</v>
      </c>
      <c r="B59" s="84" t="s">
        <v>185</v>
      </c>
      <c r="C59" s="85" t="s">
        <v>186</v>
      </c>
      <c r="D59" s="67" t="s">
        <v>168</v>
      </c>
      <c r="E59" s="81"/>
    </row>
    <row r="60" customFormat="false" ht="54" hidden="false" customHeight="true" outlineLevel="0" collapsed="false">
      <c r="A60" s="67" t="n">
        <v>57</v>
      </c>
      <c r="B60" s="84" t="s">
        <v>187</v>
      </c>
      <c r="C60" s="85" t="s">
        <v>188</v>
      </c>
      <c r="D60" s="67" t="s">
        <v>168</v>
      </c>
      <c r="E60" s="81"/>
    </row>
    <row r="61" customFormat="false" ht="40.5" hidden="false" customHeight="true" outlineLevel="0" collapsed="false">
      <c r="A61" s="67" t="n">
        <v>58</v>
      </c>
      <c r="B61" s="84" t="s">
        <v>189</v>
      </c>
      <c r="C61" s="85" t="n">
        <v>76.77</v>
      </c>
      <c r="D61" s="67" t="s">
        <v>168</v>
      </c>
      <c r="E61" s="81"/>
    </row>
    <row r="62" customFormat="false" ht="54" hidden="false" customHeight="true" outlineLevel="0" collapsed="false">
      <c r="A62" s="67" t="n">
        <v>59</v>
      </c>
      <c r="B62" s="84" t="s">
        <v>190</v>
      </c>
      <c r="C62" s="85" t="s">
        <v>191</v>
      </c>
      <c r="D62" s="67" t="s">
        <v>168</v>
      </c>
      <c r="E62" s="81"/>
    </row>
    <row r="63" customFormat="false" ht="54" hidden="false" customHeight="true" outlineLevel="0" collapsed="false">
      <c r="A63" s="67" t="n">
        <v>60</v>
      </c>
      <c r="B63" s="84" t="s">
        <v>192</v>
      </c>
      <c r="C63" s="85" t="s">
        <v>193</v>
      </c>
      <c r="D63" s="67" t="s">
        <v>168</v>
      </c>
      <c r="E63" s="81"/>
    </row>
    <row r="64" customFormat="false" ht="27" hidden="false" customHeight="true" outlineLevel="0" collapsed="false">
      <c r="A64" s="67" t="n">
        <v>61</v>
      </c>
      <c r="B64" s="84" t="s">
        <v>194</v>
      </c>
      <c r="C64" s="85" t="s">
        <v>195</v>
      </c>
      <c r="D64" s="67" t="s">
        <v>168</v>
      </c>
      <c r="E64" s="81"/>
    </row>
    <row r="65" customFormat="false" ht="54" hidden="false" customHeight="true" outlineLevel="0" collapsed="false">
      <c r="A65" s="67" t="n">
        <v>62</v>
      </c>
      <c r="B65" s="84" t="s">
        <v>196</v>
      </c>
      <c r="C65" s="85" t="s">
        <v>197</v>
      </c>
      <c r="D65" s="67" t="s">
        <v>168</v>
      </c>
      <c r="E65" s="81"/>
    </row>
    <row r="66" customFormat="false" ht="54" hidden="false" customHeight="true" outlineLevel="0" collapsed="false">
      <c r="A66" s="67" t="n">
        <v>63</v>
      </c>
      <c r="B66" s="84" t="s">
        <v>198</v>
      </c>
      <c r="C66" s="85" t="s">
        <v>199</v>
      </c>
      <c r="D66" s="67" t="s">
        <v>168</v>
      </c>
      <c r="E66" s="81"/>
    </row>
    <row r="67" customFormat="false" ht="54" hidden="false" customHeight="true" outlineLevel="0" collapsed="false">
      <c r="A67" s="67" t="n">
        <v>64</v>
      </c>
      <c r="B67" s="84" t="s">
        <v>200</v>
      </c>
      <c r="C67" s="85" t="s">
        <v>201</v>
      </c>
      <c r="D67" s="67" t="s">
        <v>168</v>
      </c>
      <c r="E67" s="81"/>
    </row>
    <row r="68" customFormat="false" ht="54" hidden="false" customHeight="true" outlineLevel="0" collapsed="false">
      <c r="A68" s="67" t="n">
        <v>65</v>
      </c>
      <c r="B68" s="84" t="s">
        <v>202</v>
      </c>
      <c r="C68" s="85" t="n">
        <v>135.136</v>
      </c>
      <c r="D68" s="67" t="s">
        <v>168</v>
      </c>
      <c r="E68" s="81"/>
    </row>
    <row r="69" customFormat="false" ht="27" hidden="false" customHeight="true" outlineLevel="0" collapsed="false">
      <c r="A69" s="67" t="n">
        <v>66</v>
      </c>
      <c r="B69" s="86" t="s">
        <v>203</v>
      </c>
      <c r="C69" s="85" t="n">
        <v>137.138</v>
      </c>
      <c r="D69" s="67" t="s">
        <v>168</v>
      </c>
      <c r="E69" s="81"/>
    </row>
    <row r="70" customFormat="false" ht="27" hidden="false" customHeight="true" outlineLevel="0" collapsed="false">
      <c r="A70" s="67" t="n">
        <v>67</v>
      </c>
      <c r="B70" s="86" t="s">
        <v>204</v>
      </c>
      <c r="C70" s="85" t="n">
        <v>140.139</v>
      </c>
      <c r="D70" s="67" t="s">
        <v>168</v>
      </c>
      <c r="E70" s="81"/>
    </row>
    <row r="71" customFormat="false" ht="27" hidden="false" customHeight="true" outlineLevel="0" collapsed="false">
      <c r="A71" s="67" t="n">
        <v>68</v>
      </c>
      <c r="B71" s="86" t="s">
        <v>205</v>
      </c>
      <c r="C71" s="85" t="n">
        <v>141.142</v>
      </c>
      <c r="D71" s="67" t="s">
        <v>168</v>
      </c>
      <c r="E71" s="81"/>
    </row>
    <row r="72" customFormat="false" ht="14.25" hidden="false" customHeight="true" outlineLevel="0" collapsed="false">
      <c r="A72" s="67" t="n">
        <v>69</v>
      </c>
      <c r="B72" s="86" t="s">
        <v>175</v>
      </c>
      <c r="C72" s="85" t="s">
        <v>206</v>
      </c>
      <c r="D72" s="67" t="s">
        <v>168</v>
      </c>
      <c r="E72" s="81"/>
    </row>
    <row r="73" customFormat="false" ht="40.5" hidden="false" customHeight="true" outlineLevel="0" collapsed="false">
      <c r="A73" s="67" t="n">
        <v>70</v>
      </c>
      <c r="B73" s="86" t="s">
        <v>207</v>
      </c>
      <c r="C73" s="85" t="s">
        <v>208</v>
      </c>
      <c r="D73" s="67" t="s">
        <v>168</v>
      </c>
      <c r="E73" s="81"/>
    </row>
    <row r="74" customFormat="false" ht="27" hidden="false" customHeight="true" outlineLevel="0" collapsed="false">
      <c r="A74" s="67" t="n">
        <v>71</v>
      </c>
      <c r="B74" s="86" t="s">
        <v>209</v>
      </c>
      <c r="C74" s="85" t="s">
        <v>210</v>
      </c>
      <c r="D74" s="67" t="s">
        <v>168</v>
      </c>
      <c r="E74" s="81"/>
    </row>
    <row r="75" customFormat="false" ht="54" hidden="false" customHeight="true" outlineLevel="0" collapsed="false">
      <c r="A75" s="67" t="n">
        <v>72</v>
      </c>
      <c r="B75" s="86" t="s">
        <v>211</v>
      </c>
      <c r="C75" s="85" t="s">
        <v>212</v>
      </c>
      <c r="D75" s="67" t="s">
        <v>168</v>
      </c>
      <c r="E75" s="81"/>
    </row>
    <row r="76" customFormat="false" ht="54" hidden="false" customHeight="true" outlineLevel="0" collapsed="false">
      <c r="A76" s="67" t="n">
        <v>73</v>
      </c>
      <c r="B76" s="86" t="s">
        <v>213</v>
      </c>
      <c r="C76" s="85" t="s">
        <v>214</v>
      </c>
      <c r="D76" s="67" t="s">
        <v>168</v>
      </c>
      <c r="E76" s="81"/>
    </row>
    <row r="77" customFormat="false" ht="27" hidden="false" customHeight="true" outlineLevel="0" collapsed="false">
      <c r="A77" s="67" t="n">
        <v>74</v>
      </c>
      <c r="B77" s="86" t="s">
        <v>215</v>
      </c>
      <c r="C77" s="85" t="n">
        <v>164.165</v>
      </c>
      <c r="D77" s="67" t="s">
        <v>168</v>
      </c>
      <c r="E77" s="81"/>
    </row>
    <row r="78" customFormat="false" ht="27" hidden="false" customHeight="true" outlineLevel="0" collapsed="false">
      <c r="A78" s="67" t="n">
        <v>75</v>
      </c>
      <c r="B78" s="86" t="s">
        <v>216</v>
      </c>
      <c r="C78" s="85" t="s">
        <v>217</v>
      </c>
      <c r="D78" s="67" t="s">
        <v>168</v>
      </c>
      <c r="E78" s="81"/>
    </row>
    <row r="79" customFormat="false" ht="14.25" hidden="false" customHeight="true" outlineLevel="0" collapsed="false">
      <c r="A79" s="45"/>
      <c r="B79" s="45"/>
      <c r="C79" s="42"/>
      <c r="D79" s="45"/>
      <c r="E79" s="45"/>
    </row>
    <row r="80" customFormat="false" ht="14.25" hidden="false" customHeight="true" outlineLevel="0" collapsed="false">
      <c r="A80" s="45"/>
      <c r="B80" s="45"/>
      <c r="C80" s="42"/>
      <c r="D80" s="45"/>
      <c r="E80" s="45"/>
    </row>
    <row r="81" customFormat="false" ht="14.25" hidden="false" customHeight="true" outlineLevel="0" collapsed="false">
      <c r="A81" s="45"/>
      <c r="B81" s="45"/>
      <c r="C81" s="42"/>
      <c r="D81" s="45"/>
      <c r="E81" s="45"/>
    </row>
    <row r="82" customFormat="false" ht="14.25" hidden="false" customHeight="true" outlineLevel="0" collapsed="false">
      <c r="A82" s="45"/>
      <c r="B82" s="45"/>
      <c r="C82" s="42"/>
      <c r="D82" s="45"/>
      <c r="E82" s="45"/>
    </row>
    <row r="83" customFormat="false" ht="14.25" hidden="false" customHeight="true" outlineLevel="0" collapsed="false">
      <c r="A83" s="56" t="s">
        <v>160</v>
      </c>
      <c r="B83" s="45"/>
      <c r="C83" s="45"/>
      <c r="D83" s="45"/>
      <c r="E83" s="45"/>
    </row>
    <row r="84" customFormat="false" ht="25.35" hidden="false" customHeight="true" outlineLevel="0" collapsed="false">
      <c r="A84" s="87" t="s">
        <v>161</v>
      </c>
      <c r="B84" s="87"/>
      <c r="C84" s="87"/>
      <c r="D84" s="88" t="s">
        <v>162</v>
      </c>
      <c r="E84" s="88"/>
    </row>
    <row r="85" customFormat="false" ht="14.25" hidden="false" customHeight="true" outlineLevel="0" collapsed="false">
      <c r="A85" s="45"/>
      <c r="B85" s="89"/>
      <c r="C85" s="45"/>
      <c r="D85" s="45"/>
      <c r="E85" s="56"/>
      <c r="G85" s="60"/>
    </row>
    <row r="86" customFormat="false" ht="14.25" hidden="false" customHeight="true" outlineLevel="0" collapsed="false">
      <c r="A86" s="90"/>
      <c r="B86" s="56"/>
      <c r="C86" s="45"/>
      <c r="D86" s="45"/>
      <c r="E86" s="56"/>
    </row>
    <row r="87" customFormat="false" ht="14.25" hidden="false" customHeight="true" outlineLevel="0" collapsed="false">
      <c r="A87" s="40" t="s">
        <v>163</v>
      </c>
      <c r="B87" s="45"/>
      <c r="C87" s="45"/>
      <c r="D87" s="45"/>
      <c r="E87" s="45"/>
    </row>
    <row r="88" customFormat="false" ht="15.75" hidden="false" customHeight="true" outlineLevel="0" collapsed="false">
      <c r="A88" s="91" t="s">
        <v>164</v>
      </c>
      <c r="B88" s="91"/>
      <c r="C88" s="91"/>
      <c r="D88" s="59" t="s">
        <v>162</v>
      </c>
      <c r="E88" s="59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18125" bottom="1.15138888888889" header="0.51180555555555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595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dcterms:modified xsi:type="dcterms:W3CDTF">2023-08-16T14:51:36Z</dcterms:modified>
  <cp:revision>91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  <property fmtid="{D5CDD505-2E9C-101B-9397-08002B2CF9AE}" pid="7" name="qrichtext">
    <vt:lpwstr>1</vt:lpwstr>
  </property>
</Properties>
</file>