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Лист9" sheetId="2" state="visible" r:id="rId3"/>
    <sheet name="контрол лист" sheetId="3" state="hidden" r:id="rId4"/>
    <sheet name="Лист6" sheetId="4" state="hidden" r:id="rId5"/>
    <sheet name="Лист10" sheetId="5" state="hidden" r:id="rId6"/>
  </sheets>
  <definedNames>
    <definedName function="false" hidden="false" localSheetId="1" name="_xlnm.Print_Titles" vbProcedure="false">Лист9!$1:$2</definedName>
    <definedName function="false" hidden="true" localSheetId="1" name="_xlnm._FilterDatabase" vbProcedure="false">Лист9!$A$1:$J$50</definedName>
    <definedName function="false" hidden="false" localSheetId="1" name="_xlnm._FilterDatabase_0_0_0" vbProcedure="false">Лист9!$A$1:$J$55</definedName>
    <definedName function="false" hidden="false" localSheetId="1" name="_xlnm._FilterDatabase_0_0_0_0" vbProcedure="false">Лист9!$A$1:$J$2</definedName>
    <definedName function="false" hidden="false" localSheetId="1" name="_xlnm._FilterDatabase_0_0_0_0_0" vbProcedure="false">Лист9!$A$1:$J$2</definedName>
    <definedName function="false" hidden="false" localSheetId="2" name="Excel_BuiltIn_Print_Titles" vbProcedure="false">'контрол лист'!#ref!</definedName>
    <definedName function="false" hidden="false" localSheetId="2" name="Excel_BuiltIn__FilterDatabase" vbProcedure="false">'контрол лист'!$A$1:$J$71</definedName>
    <definedName function="false" hidden="false" localSheetId="2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<sst xmlns="http://schemas.openxmlformats.org/spreadsheetml/2006/main" count="1158" uniqueCount="216">
  <si>
    <t xml:space="preserve">ЖУРНАЛ КОНТРОЛЯ ВНЕСЕННЫХ  ПЕСТИЦИДОВ</t>
  </si>
  <si>
    <t xml:space="preserve">ПРИ ПРОВЕДЕНИИ РАБОТ ПО ПЕСТ КОНТРОЛЮ</t>
  </si>
  <si>
    <r>
      <rPr>
        <i val="true"/>
        <sz val="15"/>
        <color rgb="FF333333"/>
        <rFont val="Arial Cyr"/>
        <family val="2"/>
        <charset val="204"/>
      </rPr>
      <t xml:space="preserve">ООО «Регионэкопродукт-Поволжье»
</t>
    </r>
    <r>
      <rPr>
        <b val="true"/>
        <sz val="20"/>
        <color rgb="FF333333"/>
        <rFont val="Arial Cyr"/>
        <family val="2"/>
        <charset val="204"/>
      </rPr>
      <t xml:space="preserve">
</t>
    </r>
    <r>
      <rPr>
        <i val="true"/>
        <sz val="15"/>
        <color rgb="FF333333"/>
        <rFont val="Arial Cyr"/>
        <family val="2"/>
        <charset val="204"/>
      </rPr>
      <t xml:space="preserve">Саратовская область, г.  Саратов,
п Расково, тер Северный, зд. 5А стр.2. </t>
    </r>
  </si>
  <si>
    <t xml:space="preserve">Исполнитель: ООО «Альфадез»</t>
  </si>
  <si>
    <t xml:space="preserve">НАЧАТ</t>
  </si>
  <si>
    <t xml:space="preserve">01.12.2022Г</t>
  </si>
  <si>
    <t xml:space="preserve">Дата  проведения работ</t>
  </si>
  <si>
    <t xml:space="preserve">Вид работы</t>
  </si>
  <si>
    <t xml:space="preserve">Место проведения работ</t>
  </si>
  <si>
    <t xml:space="preserve">Кол-во ловушек, шт кв.м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</si>
  <si>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</si>
  <si>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</si>
  <si>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</si>
  <si>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 ответственного за мониторинг
</t>
  </si>
  <si>
    <t xml:space="preserve">Внесенного</t>
  </si>
  <si>
    <t xml:space="preserve">Вынесенного</t>
  </si>
  <si>
    <t xml:space="preserve">Использованного</t>
  </si>
  <si>
    <t xml:space="preserve">Дератизация территории</t>
  </si>
  <si>
    <t xml:space="preserve">2 контур</t>
  </si>
  <si>
    <t xml:space="preserve">Ратобор-брикет от грызунов Бродифакум 0,005%</t>
  </si>
  <si>
    <t xml:space="preserve">Синантропные грызуны</t>
  </si>
  <si>
    <t xml:space="preserve">Дезинфектор  Руденко В.Н.</t>
  </si>
  <si>
    <t xml:space="preserve">1 контур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</si>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</sst>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0.000"/>
    <numFmt numFmtId="167" formatCode="General"/>
    <numFmt numFmtId="168" formatCode="mm/yy"/>
    <numFmt numFmtId="169" formatCode="@"/>
  </numFmts>
  <fonts count="34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 val="single"/>
      <sz val="11"/>
      <color rgb="FF00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20"/>
      <color rgb="FF333333"/>
      <name val="Arial Cyr"/>
      <family val="2"/>
      <charset val="204"/>
    </font>
    <font>
      <i val="true"/>
      <sz val="15"/>
      <color rgb="FF333333"/>
      <name val="Arial Cyr"/>
      <family val="2"/>
      <charset val="204"/>
    </font>
    <font>
      <b val="true"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 val="true"/>
      <sz val="11"/>
      <color rgb="FF333333"/>
      <name val="Arial Cyr"/>
      <family val="2"/>
      <charset val="204"/>
    </font>
    <font>
      <b val="true"/>
      <sz val="11"/>
      <color rgb="FF000000"/>
      <name val="Times New Roman"/>
      <family val="1"/>
      <charset val="204"/>
    </font>
    <font>
      <sz val="11"/>
      <color rgb="FF333333"/>
      <name val="Arial Cyr"/>
      <family val="2"/>
      <charset val="1"/>
    </font>
    <font>
      <sz val="10"/>
      <color rgb="FF000000"/>
      <name val="Arial"/>
      <family val="2"/>
      <charset val="1"/>
    </font>
    <font>
      <sz val="12"/>
      <color rgb="FF333333"/>
      <name val="Arial Cyr"/>
      <family val="2"/>
      <charset val="1"/>
    </font>
    <font>
      <sz val="10"/>
      <color rgb="FF333333"/>
      <name val="Arial Cyr"/>
      <family val="2"/>
      <charset val="1"/>
    </font>
    <font>
      <sz val="11"/>
      <color rgb="FF333333"/>
      <name val="Arial"/>
      <family val="2"/>
      <charset val="204"/>
    </font>
    <font>
      <sz val="12"/>
      <color rgb="FF333333"/>
      <name val="Arial Cyr"/>
      <family val="2"/>
      <charset val="204"/>
    </font>
    <font>
      <sz val="10"/>
      <color rgb="FF333333"/>
      <name val="Arial Cyr"/>
      <family val="2"/>
      <charset val="204"/>
    </font>
    <font>
      <sz val="10.5"/>
      <color rgb="FF333333"/>
      <name val="Arial Cyr"/>
      <family val="2"/>
      <charset val="204"/>
    </font>
    <font>
      <sz val="11"/>
      <color rgb="FF000000"/>
      <name val="Times New Roman"/>
      <family val="1"/>
      <charset val="1"/>
    </font>
    <font>
      <sz val="10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6" activeCellId="0" sqref="A6"/>
    </sheetView>
  </sheetViews>
  <sheetFormatPr defaultColWidth="12.65625" defaultRowHeight="15" zeroHeight="false" outlineLevelRow="0" outlineLevelCol="0"/>
  <cols>
    <col collapsed="false" customWidth="true" hidden="false" outlineLevel="0" max="1" min="1" style="1" width="14.65"/>
    <col collapsed="false" customWidth="true" hidden="false" outlineLevel="0" max="7" min="2" style="1" width="13.05"/>
    <col collapsed="false" customWidth="true" hidden="false" outlineLevel="0" max="8" min="8" style="1" width="10.2"/>
    <col collapsed="false" customWidth="true" hidden="false" outlineLevel="0" max="9" min="9" style="1" width="15.38"/>
    <col collapsed="false" customWidth="true" hidden="false" outlineLevel="0" max="64" min="10" style="1" width="10.83"/>
    <col collapsed="false" customWidth="false" hidden="false" outlineLevel="0" max="1024" min="65" style="1" width="12.67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</row>
    <row r="2" customFormat="false" ht="15" hidden="false" customHeight="false" outlineLevel="0" collapsed="false">
      <c r="A2" s="2"/>
      <c r="B2" s="2"/>
      <c r="C2" s="2"/>
      <c r="D2" s="2"/>
      <c r="E2" s="0"/>
      <c r="F2" s="0"/>
      <c r="G2" s="0"/>
      <c r="H2" s="0"/>
      <c r="I2" s="2"/>
      <c r="J2" s="2"/>
      <c r="K2" s="2"/>
      <c r="L2" s="2"/>
      <c r="M2" s="0"/>
      <c r="N2" s="0"/>
    </row>
    <row r="3" customFormat="false" ht="15" hidden="false" customHeight="false" outlineLevel="0" collapsed="false">
      <c r="A3" s="3"/>
      <c r="B3" s="4"/>
      <c r="C3" s="4"/>
      <c r="D3" s="4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65.85" hidden="false" customHeight="true" outlineLevel="0" collapsed="false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0"/>
      <c r="N4" s="0"/>
    </row>
    <row r="5" customFormat="false" ht="65.85" hidden="false" customHeight="true" outlineLevel="0" collapsed="false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6"/>
    </row>
    <row r="6" customFormat="false" ht="85.15" hidden="false" customHeight="true" outlineLevel="0" collapsed="false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6"/>
    </row>
    <row r="7" customFormat="false" ht="14.25" hidden="false" customHeight="true" outlineLevel="0" collapsed="false">
      <c r="A7" s="0"/>
      <c r="B7" s="0"/>
      <c r="C7" s="0"/>
      <c r="D7" s="8"/>
      <c r="E7" s="8"/>
      <c r="F7" s="8"/>
      <c r="G7" s="8"/>
      <c r="H7" s="8"/>
      <c r="I7" s="8"/>
      <c r="J7" s="0"/>
      <c r="K7" s="0"/>
    </row>
    <row r="8" customFormat="false" ht="15" hidden="false" customHeight="false" outlineLevel="0" collapsed="false">
      <c r="A8" s="0"/>
      <c r="B8" s="0"/>
      <c r="C8" s="0"/>
      <c r="D8" s="0"/>
      <c r="E8" s="2"/>
      <c r="F8" s="2"/>
      <c r="G8" s="2"/>
      <c r="H8" s="2"/>
      <c r="I8" s="0"/>
      <c r="J8" s="0"/>
      <c r="K8" s="0"/>
    </row>
    <row r="9" customFormat="false" ht="15" hidden="false" customHeight="fals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</row>
    <row r="10" customFormat="false" ht="15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</row>
    <row r="11" customFormat="false" ht="15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</row>
    <row r="12" customFormat="false" ht="15" hidden="false" customHeight="false" outlineLevel="0" collapsed="false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</row>
    <row r="13" customFormat="false" ht="15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</row>
    <row r="14" customFormat="false" ht="14.25" hidden="false" customHeight="true" outlineLevel="0" collapsed="false">
      <c r="A14" s="9" t="s">
        <v>3</v>
      </c>
      <c r="B14" s="10"/>
      <c r="C14" s="10"/>
      <c r="D14" s="10"/>
      <c r="E14" s="10"/>
      <c r="F14" s="10"/>
      <c r="G14" s="10"/>
      <c r="H14" s="0"/>
      <c r="I14" s="0"/>
      <c r="J14" s="0"/>
      <c r="K14" s="0"/>
    </row>
    <row r="15" customFormat="false" ht="14.25" hidden="false" customHeight="true" outlineLevel="0" collapsed="false">
      <c r="A15" s="11"/>
      <c r="B15" s="2"/>
      <c r="C15" s="2"/>
      <c r="D15" s="2"/>
      <c r="E15" s="2"/>
      <c r="F15" s="2"/>
      <c r="G15" s="2"/>
      <c r="H15" s="0"/>
      <c r="I15" s="0"/>
      <c r="J15" s="0"/>
      <c r="K15" s="0"/>
    </row>
    <row r="16" customFormat="false" ht="14.25" hidden="false" customHeight="true" outlineLevel="0" collapsed="false">
      <c r="A16" s="11"/>
      <c r="B16" s="2"/>
      <c r="C16" s="2"/>
      <c r="D16" s="2"/>
      <c r="E16" s="2"/>
      <c r="F16" s="2"/>
      <c r="G16" s="2"/>
      <c r="H16" s="0"/>
      <c r="I16" s="0"/>
      <c r="J16" s="0"/>
      <c r="K16" s="0"/>
    </row>
    <row r="17" customFormat="false" ht="15" hidden="false" customHeight="false" outlineLevel="0" collapsed="false">
      <c r="B17" s="0"/>
      <c r="C17" s="0"/>
      <c r="D17" s="0"/>
      <c r="E17" s="0"/>
      <c r="F17" s="0"/>
      <c r="G17" s="0"/>
      <c r="H17" s="0"/>
      <c r="I17" s="0"/>
      <c r="J17" s="0"/>
      <c r="K17" s="0"/>
    </row>
    <row r="18" customFormat="false" ht="19.5" hidden="false" customHeight="false" outlineLevel="0" collapsed="false">
      <c r="B18" s="0"/>
      <c r="C18" s="0"/>
      <c r="D18" s="0"/>
      <c r="E18" s="0"/>
      <c r="F18" s="0"/>
      <c r="G18" s="0"/>
      <c r="H18" s="12" t="s">
        <v>4</v>
      </c>
      <c r="I18" s="13" t="s">
        <v>5</v>
      </c>
      <c r="J18" s="13"/>
      <c r="K18" s="13"/>
    </row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33" customFormat="false" ht="26.85" hidden="false" customHeight="true" outlineLevel="0" collapsed="false"/>
  </sheetData>
  <mergeCells count="10">
    <mergeCell ref="A2:D2"/>
    <mergeCell ref="I2:L2"/>
    <mergeCell ref="A4:K4"/>
    <mergeCell ref="A5:K5"/>
    <mergeCell ref="A6:K6"/>
    <mergeCell ref="D7:I7"/>
    <mergeCell ref="E8:H8"/>
    <mergeCell ref="B15:G15"/>
    <mergeCell ref="B16:G16"/>
    <mergeCell ref="I18:K18"/>
  </mergeCells>
  <printOptions headings="false" gridLines="false" gridLinesSet="true" horizontalCentered="false" verticalCentered="false"/>
  <pageMargins left="0.318055555555556" right="0.422222222222222" top="1.14375" bottom="1.14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1" ySplit="2" topLeftCell="B3" activePane="bottomRight" state="frozen"/>
      <selection pane="topLeft" activeCell="A1" activeCellId="0" sqref="A1"/>
      <selection pane="topRight" activeCell="B1" activeCellId="0" sqref="B1"/>
      <selection pane="bottomLeft" activeCell="A3" activeCellId="0" sqref="A3"/>
      <selection pane="bottomRight" activeCell="A17" activeCellId="0" sqref="A17"/>
    </sheetView>
  </sheetViews>
  <sheetFormatPr defaultColWidth="12.1328125" defaultRowHeight="13.8" zeroHeight="false" outlineLevelRow="0" outlineLevelCol="0"/>
  <cols>
    <col collapsed="false" customWidth="true" hidden="false" outlineLevel="0" max="1" min="1" style="14" width="11.2"/>
    <col collapsed="false" customWidth="true" hidden="false" outlineLevel="0" max="2" min="2" style="15" width="35.2"/>
    <col collapsed="false" customWidth="true" hidden="false" outlineLevel="0" max="3" min="3" style="16" width="12.43"/>
    <col collapsed="false" customWidth="true" hidden="false" outlineLevel="0" max="4" min="4" style="16" width="7.26"/>
    <col collapsed="false" customWidth="true" hidden="false" outlineLevel="0" max="5" min="5" style="17" width="32.37"/>
    <col collapsed="false" customWidth="true" hidden="false" outlineLevel="0" max="6" min="6" style="18" width="12.43"/>
    <col collapsed="false" customWidth="true" hidden="false" outlineLevel="0" max="7" min="7" style="18" width="8.49"/>
    <col collapsed="false" customWidth="true" hidden="false" outlineLevel="0" max="8" min="8" style="18" width="9.23"/>
    <col collapsed="false" customWidth="true" hidden="false" outlineLevel="0" max="9" min="9" style="17" width="15.87"/>
    <col collapsed="false" customWidth="true" hidden="false" outlineLevel="0" max="1024" min="1024" style="0" width="10.5"/>
  </cols>
  <sheetData>
    <row r="1" s="23" customFormat="true" ht="42" hidden="false" customHeight="true" outlineLevel="0" collapsed="false">
      <c r="A1" s="19" t="s">
        <v>6</v>
      </c>
      <c r="B1" s="20" t="s">
        <v>7</v>
      </c>
      <c r="C1" s="20" t="s">
        <v>8</v>
      </c>
      <c r="D1" s="20" t="s">
        <v>9</v>
      </c>
      <c r="E1" s="20" t="s">
        <v>10</v>
      </c>
      <c r="F1" s="21" t="s">
        <v>11</v>
      </c>
      <c r="G1" s="21"/>
      <c r="H1" s="21"/>
      <c r="I1" s="20" t="s">
        <v>12</v>
      </c>
      <c r="J1" s="22" t="s">
        <v>13</v>
      </c>
      <c r="AMJ1" s="0"/>
    </row>
    <row r="2" customFormat="false" ht="99.95" hidden="false" customHeight="true" outlineLevel="0" collapsed="false">
      <c r="A2" s="19"/>
      <c r="B2" s="20"/>
      <c r="C2" s="20"/>
      <c r="D2" s="20"/>
      <c r="E2" s="20"/>
      <c r="F2" s="24" t="s">
        <v>14</v>
      </c>
      <c r="G2" s="24" t="s">
        <v>15</v>
      </c>
      <c r="H2" s="24" t="s">
        <v>16</v>
      </c>
      <c r="I2" s="20"/>
      <c r="J2" s="22"/>
    </row>
    <row r="3" customFormat="false" ht="30.55" hidden="false" customHeight="true" outlineLevel="0" collapsed="false">
      <c r="A3" s="25" t="n">
        <v>44910</v>
      </c>
      <c r="B3" s="26" t="s">
        <v>17</v>
      </c>
      <c r="C3" s="26" t="s">
        <v>18</v>
      </c>
      <c r="D3" s="26" t="n">
        <v>132</v>
      </c>
      <c r="E3" s="27" t="s">
        <v>19</v>
      </c>
      <c r="F3" s="28" t="n">
        <f aca="false">D3*0.01</f>
        <v>1.32</v>
      </c>
      <c r="G3" s="29" t="n">
        <v>0</v>
      </c>
      <c r="H3" s="28" t="n">
        <f aca="false">F3</f>
        <v>1.32</v>
      </c>
      <c r="I3" s="26" t="s">
        <v>20</v>
      </c>
      <c r="J3" s="30" t="s">
        <v>21</v>
      </c>
    </row>
    <row r="4" customFormat="false" ht="27.2" hidden="false" customHeight="false" outlineLevel="0" collapsed="false">
      <c r="A4" s="25" t="n">
        <v>44910</v>
      </c>
      <c r="B4" s="26" t="s">
        <v>17</v>
      </c>
      <c r="C4" s="31" t="s">
        <v>22</v>
      </c>
      <c r="D4" s="26" t="n">
        <v>60</v>
      </c>
      <c r="E4" s="27" t="s">
        <v>19</v>
      </c>
      <c r="F4" s="28" t="n">
        <f aca="false">D4*0.01</f>
        <v>0.6</v>
      </c>
      <c r="G4" s="29" t="n">
        <v>0</v>
      </c>
      <c r="H4" s="28" t="n">
        <v>0.6</v>
      </c>
      <c r="I4" s="26" t="s">
        <v>20</v>
      </c>
      <c r="J4" s="30" t="s">
        <v>21</v>
      </c>
    </row>
    <row r="5" customFormat="false" ht="26.85" hidden="false" customHeight="false" outlineLevel="0" collapsed="false">
      <c r="A5" s="25" t="n">
        <v>44944</v>
      </c>
      <c r="B5" s="26" t="s">
        <v>17</v>
      </c>
      <c r="C5" s="26" t="s">
        <v>18</v>
      </c>
      <c r="D5" s="26" t="n">
        <v>132</v>
      </c>
      <c r="E5" s="27" t="s">
        <v>19</v>
      </c>
      <c r="F5" s="28" t="n">
        <f aca="false">D5*0.01</f>
        <v>1.32</v>
      </c>
      <c r="G5" s="29" t="n">
        <v>0</v>
      </c>
      <c r="H5" s="28" t="n">
        <f aca="false">F5</f>
        <v>1.32</v>
      </c>
      <c r="I5" s="26" t="s">
        <v>20</v>
      </c>
      <c r="J5" s="30" t="s">
        <v>21</v>
      </c>
    </row>
    <row r="6" customFormat="false" ht="27.2" hidden="false" customHeight="false" outlineLevel="0" collapsed="false">
      <c r="A6" s="25" t="n">
        <v>44944</v>
      </c>
      <c r="B6" s="26" t="s">
        <v>17</v>
      </c>
      <c r="C6" s="31" t="s">
        <v>22</v>
      </c>
      <c r="D6" s="26" t="n">
        <v>60</v>
      </c>
      <c r="E6" s="27" t="s">
        <v>19</v>
      </c>
      <c r="F6" s="28" t="n">
        <f aca="false">D6*0.01</f>
        <v>0.6</v>
      </c>
      <c r="G6" s="29" t="n">
        <v>0</v>
      </c>
      <c r="H6" s="28" t="n">
        <v>0.6</v>
      </c>
      <c r="I6" s="26" t="s">
        <v>20</v>
      </c>
      <c r="J6" s="30" t="s">
        <v>21</v>
      </c>
    </row>
    <row r="7" customFormat="false" ht="26.85" hidden="false" customHeight="false" outlineLevel="0" collapsed="false">
      <c r="A7" s="25" t="n">
        <v>-648997</v>
      </c>
      <c r="B7" s="26" t="s">
        <v>17</v>
      </c>
      <c r="C7" s="26" t="s">
        <v>18</v>
      </c>
      <c r="D7" s="26" t="n">
        <v>132</v>
      </c>
      <c r="E7" s="27" t="s">
        <v>19</v>
      </c>
      <c r="F7" s="28" t="n">
        <f aca="false">D7*0.01</f>
        <v>1.32</v>
      </c>
      <c r="G7" s="29" t="n">
        <v>0</v>
      </c>
      <c r="H7" s="28" t="n">
        <f aca="false">F7</f>
        <v>1.32</v>
      </c>
      <c r="I7" s="26" t="s">
        <v>20</v>
      </c>
      <c r="J7" s="30" t="s">
        <v>21</v>
      </c>
    </row>
    <row r="8" customFormat="false" ht="27.35" hidden="false" customHeight="false" outlineLevel="0" collapsed="false">
      <c r="A8" s="25" t="n">
        <v>44965</v>
      </c>
      <c r="B8" s="26" t="s">
        <v>17</v>
      </c>
      <c r="C8" s="31" t="s">
        <v>22</v>
      </c>
      <c r="D8" s="26" t="n">
        <v>60</v>
      </c>
      <c r="E8" s="27" t="s">
        <v>19</v>
      </c>
      <c r="F8" s="28" t="n">
        <f aca="false">D8*0.01</f>
        <v>0.6</v>
      </c>
      <c r="G8" s="29" t="n">
        <v>0</v>
      </c>
      <c r="H8" s="28" t="n">
        <v>0.6</v>
      </c>
      <c r="I8" s="26" t="s">
        <v>20</v>
      </c>
      <c r="J8" s="30" t="s">
        <v>21</v>
      </c>
    </row>
    <row r="9" customFormat="false" ht="26.85" hidden="false" customHeight="false" outlineLevel="0" collapsed="false">
      <c r="A9" s="25" t="n">
        <v>44994</v>
      </c>
      <c r="B9" s="26" t="s">
        <v>17</v>
      </c>
      <c r="C9" s="26" t="s">
        <v>18</v>
      </c>
      <c r="D9" s="26" t="n">
        <v>132</v>
      </c>
      <c r="E9" s="27" t="s">
        <v>19</v>
      </c>
      <c r="F9" s="28" t="n">
        <f aca="false">D9*0.01</f>
        <v>1.32</v>
      </c>
      <c r="G9" s="29" t="n">
        <v>0</v>
      </c>
      <c r="H9" s="28" t="n">
        <f aca="false">F9</f>
        <v>1.32</v>
      </c>
      <c r="I9" s="26" t="s">
        <v>20</v>
      </c>
      <c r="J9" s="30" t="s">
        <v>21</v>
      </c>
    </row>
    <row r="10" customFormat="false" ht="27.35" hidden="false" customHeight="false" outlineLevel="0" collapsed="false">
      <c r="A10" s="25" t="n">
        <v>44994</v>
      </c>
      <c r="B10" s="26" t="s">
        <v>17</v>
      </c>
      <c r="C10" s="31" t="s">
        <v>22</v>
      </c>
      <c r="D10" s="26" t="n">
        <v>60</v>
      </c>
      <c r="E10" s="27" t="s">
        <v>19</v>
      </c>
      <c r="F10" s="28" t="n">
        <f aca="false">D10*0.01</f>
        <v>0.6</v>
      </c>
      <c r="G10" s="29" t="n">
        <v>0</v>
      </c>
      <c r="H10" s="28" t="n">
        <v>0.6</v>
      </c>
      <c r="I10" s="26" t="s">
        <v>20</v>
      </c>
      <c r="J10" s="30" t="s">
        <v>21</v>
      </c>
    </row>
    <row r="11" customFormat="false" ht="27.35" hidden="false" customHeight="false" outlineLevel="0" collapsed="false">
      <c r="A11" s="25" t="n">
        <v>45028</v>
      </c>
      <c r="B11" s="26" t="s">
        <v>17</v>
      </c>
      <c r="C11" s="26" t="s">
        <v>18</v>
      </c>
      <c r="D11" s="26" t="n">
        <v>132</v>
      </c>
      <c r="E11" s="27" t="s">
        <v>19</v>
      </c>
      <c r="F11" s="28" t="n">
        <f aca="false">D11*0.01</f>
        <v>1.32</v>
      </c>
      <c r="G11" s="29" t="n">
        <v>0</v>
      </c>
      <c r="H11" s="28" t="n">
        <f aca="false">F11</f>
        <v>1.32</v>
      </c>
      <c r="I11" s="26" t="s">
        <v>20</v>
      </c>
      <c r="J11" s="30" t="s">
        <v>21</v>
      </c>
    </row>
    <row r="12" customFormat="false" ht="27.35" hidden="false" customHeight="false" outlineLevel="0" collapsed="false">
      <c r="A12" s="25" t="n">
        <v>45028</v>
      </c>
      <c r="B12" s="26" t="s">
        <v>17</v>
      </c>
      <c r="C12" s="31" t="s">
        <v>22</v>
      </c>
      <c r="D12" s="26" t="n">
        <v>60</v>
      </c>
      <c r="E12" s="27" t="s">
        <v>19</v>
      </c>
      <c r="F12" s="28" t="n">
        <f aca="false">D12*0.01</f>
        <v>0.6</v>
      </c>
      <c r="G12" s="29" t="n">
        <v>0</v>
      </c>
      <c r="H12" s="28" t="n">
        <v>0.6</v>
      </c>
      <c r="I12" s="26" t="s">
        <v>20</v>
      </c>
      <c r="J12" s="30" t="s">
        <v>21</v>
      </c>
    </row>
    <row r="13" customFormat="false" ht="27.35" hidden="false" customHeight="false" outlineLevel="0" collapsed="false">
      <c r="A13" s="25" t="n">
        <v>45034</v>
      </c>
      <c r="B13" s="26" t="s">
        <v>17</v>
      </c>
      <c r="C13" s="26" t="s">
        <v>18</v>
      </c>
      <c r="D13" s="26" t="n">
        <v>132</v>
      </c>
      <c r="E13" s="27" t="s">
        <v>19</v>
      </c>
      <c r="F13" s="28" t="n">
        <f aca="false">D13*0.01</f>
        <v>1.32</v>
      </c>
      <c r="G13" s="29" t="n">
        <v>0</v>
      </c>
      <c r="H13" s="28" t="n">
        <f aca="false">F13</f>
        <v>1.32</v>
      </c>
      <c r="I13" s="26" t="s">
        <v>20</v>
      </c>
      <c r="J13" s="30" t="s">
        <v>21</v>
      </c>
    </row>
    <row r="14" customFormat="false" ht="27.35" hidden="false" customHeight="false" outlineLevel="0" collapsed="false">
      <c r="A14" s="25" t="n">
        <v>45034</v>
      </c>
      <c r="B14" s="26" t="s">
        <v>17</v>
      </c>
      <c r="C14" s="31" t="s">
        <v>22</v>
      </c>
      <c r="D14" s="26" t="n">
        <v>60</v>
      </c>
      <c r="E14" s="27" t="s">
        <v>19</v>
      </c>
      <c r="F14" s="28" t="n">
        <f aca="false">D14*0.01</f>
        <v>0.6</v>
      </c>
      <c r="G14" s="29" t="n">
        <v>0</v>
      </c>
      <c r="H14" s="28" t="n">
        <v>0.6</v>
      </c>
      <c r="I14" s="26" t="s">
        <v>20</v>
      </c>
      <c r="J14" s="30" t="s">
        <v>21</v>
      </c>
    </row>
    <row r="15" customFormat="false" ht="27.2" hidden="false" customHeight="false" outlineLevel="0" collapsed="false">
      <c r="A15" s="25" t="n">
        <v>45056</v>
      </c>
      <c r="B15" s="26" t="s">
        <v>17</v>
      </c>
      <c r="C15" s="26" t="s">
        <v>18</v>
      </c>
      <c r="D15" s="26" t="n">
        <v>132</v>
      </c>
      <c r="E15" s="27" t="s">
        <v>19</v>
      </c>
      <c r="F15" s="28" t="n">
        <f aca="false">D15*0.01</f>
        <v>1.32</v>
      </c>
      <c r="G15" s="29" t="n">
        <v>0</v>
      </c>
      <c r="H15" s="28" t="n">
        <f aca="false">F15</f>
        <v>1.32</v>
      </c>
      <c r="I15" s="26" t="s">
        <v>20</v>
      </c>
      <c r="J15" s="30" t="s">
        <v>21</v>
      </c>
    </row>
    <row r="16" customFormat="false" ht="27.2" hidden="false" customHeight="false" outlineLevel="0" collapsed="false">
      <c r="A16" s="25" t="n">
        <v>45056</v>
      </c>
      <c r="B16" s="26" t="s">
        <v>17</v>
      </c>
      <c r="C16" s="31" t="s">
        <v>22</v>
      </c>
      <c r="D16" s="26" t="n">
        <v>60</v>
      </c>
      <c r="E16" s="27" t="s">
        <v>19</v>
      </c>
      <c r="F16" s="28" t="n">
        <f aca="false">D16*0.01</f>
        <v>0.6</v>
      </c>
      <c r="G16" s="29" t="n">
        <v>0</v>
      </c>
      <c r="H16" s="28" t="n">
        <v>0.6</v>
      </c>
      <c r="I16" s="26" t="s">
        <v>20</v>
      </c>
      <c r="J16" s="30" t="s">
        <v>21</v>
      </c>
    </row>
    <row r="17" customFormat="false" ht="15" hidden="false" customHeight="false" outlineLevel="0" collapsed="false">
      <c r="A17" s="32"/>
      <c r="B17" s="33"/>
      <c r="C17" s="33"/>
      <c r="D17" s="33"/>
      <c r="E17" s="34"/>
      <c r="F17" s="35"/>
      <c r="G17" s="36"/>
      <c r="H17" s="36"/>
      <c r="I17" s="33"/>
      <c r="J17" s="37"/>
    </row>
    <row r="18" customFormat="false" ht="15" hidden="false" customHeight="false" outlineLevel="0" collapsed="false">
      <c r="A18" s="32"/>
      <c r="B18" s="33"/>
      <c r="C18" s="38"/>
      <c r="D18" s="38"/>
      <c r="E18" s="33"/>
      <c r="F18" s="35"/>
      <c r="G18" s="36"/>
      <c r="H18" s="36"/>
      <c r="I18" s="33"/>
      <c r="J18" s="37"/>
    </row>
    <row r="19" customFormat="false" ht="15" hidden="false" customHeight="false" outlineLevel="0" collapsed="false">
      <c r="A19" s="32"/>
      <c r="B19" s="33"/>
      <c r="C19" s="33"/>
      <c r="D19" s="33"/>
      <c r="E19" s="34"/>
      <c r="F19" s="35"/>
      <c r="G19" s="36"/>
      <c r="H19" s="36"/>
      <c r="I19" s="33"/>
      <c r="J19" s="37"/>
    </row>
    <row r="20" customFormat="false" ht="15" hidden="false" customHeight="false" outlineLevel="0" collapsed="false">
      <c r="A20" s="32"/>
      <c r="B20" s="33"/>
      <c r="C20" s="38"/>
      <c r="D20" s="38"/>
      <c r="E20" s="39"/>
      <c r="F20" s="35"/>
      <c r="G20" s="36"/>
      <c r="H20" s="36"/>
      <c r="I20" s="33"/>
      <c r="J20" s="37"/>
    </row>
    <row r="21" customFormat="false" ht="13.8" hidden="false" customHeight="false" outlineLevel="0" collapsed="false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customFormat="false" ht="13.8" hidden="false" customHeight="false" outlineLevel="0" collapsed="false">
      <c r="A22" s="32"/>
      <c r="B22" s="33"/>
      <c r="C22" s="38"/>
      <c r="D22" s="38"/>
      <c r="E22" s="33"/>
      <c r="F22" s="40"/>
      <c r="G22" s="40"/>
      <c r="H22" s="40"/>
      <c r="I22" s="33"/>
      <c r="J22" s="37"/>
    </row>
    <row r="23" customFormat="false" ht="15" hidden="false" customHeight="false" outlineLevel="0" collapsed="false">
      <c r="A23" s="32"/>
      <c r="B23" s="33"/>
      <c r="C23" s="38"/>
      <c r="D23" s="38"/>
      <c r="E23" s="34"/>
      <c r="F23" s="40"/>
      <c r="G23" s="40"/>
      <c r="H23" s="36"/>
      <c r="I23" s="33"/>
      <c r="J23" s="37"/>
    </row>
    <row r="24" customFormat="false" ht="15" hidden="false" customHeight="false" outlineLevel="0" collapsed="false">
      <c r="A24" s="32"/>
      <c r="B24" s="33"/>
      <c r="C24" s="38"/>
      <c r="D24" s="38"/>
      <c r="E24" s="34"/>
      <c r="F24" s="40"/>
      <c r="G24" s="40"/>
      <c r="H24" s="36"/>
      <c r="I24" s="33"/>
      <c r="J24" s="37"/>
    </row>
    <row r="25" customFormat="false" ht="13.8" hidden="false" customHeight="false" outlineLevel="0" collapsed="false">
      <c r="A25" s="32"/>
      <c r="B25" s="33"/>
      <c r="C25" s="38"/>
      <c r="D25" s="38"/>
      <c r="E25" s="33"/>
      <c r="F25" s="40"/>
      <c r="G25" s="40"/>
      <c r="H25" s="40"/>
      <c r="I25" s="33"/>
      <c r="J25" s="37"/>
    </row>
    <row r="26" customFormat="false" ht="15" hidden="false" customHeight="false" outlineLevel="0" collapsed="false">
      <c r="A26" s="32"/>
      <c r="B26" s="33"/>
      <c r="C26" s="38"/>
      <c r="D26" s="38"/>
      <c r="E26" s="34"/>
      <c r="F26" s="40"/>
      <c r="G26" s="40"/>
      <c r="H26" s="36"/>
      <c r="I26" s="33"/>
      <c r="J26" s="37"/>
    </row>
    <row r="27" customFormat="false" ht="15" hidden="false" customHeight="false" outlineLevel="0" collapsed="false">
      <c r="A27" s="32"/>
      <c r="B27" s="33"/>
      <c r="C27" s="38"/>
      <c r="D27" s="38"/>
      <c r="E27" s="34"/>
      <c r="F27" s="40"/>
      <c r="G27" s="40"/>
      <c r="H27" s="36"/>
      <c r="I27" s="33"/>
      <c r="J27" s="37"/>
    </row>
    <row r="28" customFormat="false" ht="13.8" hidden="false" customHeight="false" outlineLevel="0" collapsed="false">
      <c r="A28" s="32"/>
      <c r="B28" s="33"/>
      <c r="C28" s="38"/>
      <c r="D28" s="38"/>
      <c r="E28" s="33"/>
      <c r="F28" s="40"/>
      <c r="G28" s="40"/>
      <c r="H28" s="40"/>
      <c r="I28" s="33"/>
      <c r="J28" s="37"/>
    </row>
    <row r="29" customFormat="false" ht="15" hidden="false" customHeight="false" outlineLevel="0" collapsed="false">
      <c r="A29" s="32"/>
      <c r="B29" s="33"/>
      <c r="C29" s="38"/>
      <c r="D29" s="38"/>
      <c r="E29" s="34"/>
      <c r="F29" s="40"/>
      <c r="G29" s="40"/>
      <c r="H29" s="36"/>
      <c r="I29" s="33"/>
      <c r="J29" s="37"/>
    </row>
    <row r="30" customFormat="false" ht="15" hidden="false" customHeight="false" outlineLevel="0" collapsed="false">
      <c r="A30" s="32"/>
      <c r="B30" s="33"/>
      <c r="C30" s="38"/>
      <c r="D30" s="38"/>
      <c r="E30" s="34"/>
      <c r="F30" s="40"/>
      <c r="G30" s="40"/>
      <c r="H30" s="36"/>
      <c r="I30" s="33"/>
      <c r="J30" s="37"/>
    </row>
    <row r="31" customFormat="false" ht="13.8" hidden="false" customHeight="false" outlineLevel="0" collapsed="false">
      <c r="A31" s="32"/>
      <c r="B31" s="33"/>
      <c r="C31" s="38"/>
      <c r="D31" s="38"/>
      <c r="E31" s="33"/>
      <c r="F31" s="40"/>
      <c r="G31" s="40"/>
      <c r="H31" s="40"/>
      <c r="I31" s="33"/>
      <c r="J31" s="37"/>
    </row>
    <row r="32" customFormat="false" ht="15" hidden="false" customHeight="false" outlineLevel="0" collapsed="false">
      <c r="A32" s="32"/>
      <c r="B32" s="33"/>
      <c r="C32" s="38"/>
      <c r="D32" s="38"/>
      <c r="E32" s="34"/>
      <c r="F32" s="40"/>
      <c r="G32" s="40"/>
      <c r="H32" s="36"/>
      <c r="I32" s="33"/>
      <c r="J32" s="37"/>
    </row>
    <row r="33" customFormat="false" ht="15" hidden="false" customHeight="false" outlineLevel="0" collapsed="false">
      <c r="A33" s="32"/>
      <c r="B33" s="33"/>
      <c r="C33" s="38"/>
      <c r="D33" s="38"/>
      <c r="E33" s="34"/>
      <c r="F33" s="40"/>
      <c r="G33" s="40"/>
      <c r="H33" s="36"/>
      <c r="I33" s="33"/>
      <c r="J33" s="37"/>
    </row>
    <row r="34" customFormat="false" ht="13.8" hidden="false" customHeight="false" outlineLevel="0" collapsed="false">
      <c r="A34" s="32"/>
      <c r="B34" s="33"/>
      <c r="C34" s="38"/>
      <c r="D34" s="38"/>
      <c r="E34" s="33"/>
      <c r="F34" s="40"/>
      <c r="G34" s="40"/>
      <c r="H34" s="40"/>
      <c r="I34" s="33"/>
      <c r="J34" s="37"/>
    </row>
    <row r="35" customFormat="false" ht="15" hidden="false" customHeight="false" outlineLevel="0" collapsed="false">
      <c r="A35" s="32"/>
      <c r="B35" s="33"/>
      <c r="C35" s="38"/>
      <c r="D35" s="38"/>
      <c r="E35" s="34"/>
      <c r="F35" s="40"/>
      <c r="G35" s="40"/>
      <c r="H35" s="36"/>
      <c r="I35" s="33"/>
      <c r="J35" s="37"/>
    </row>
    <row r="36" customFormat="false" ht="15" hidden="false" customHeight="false" outlineLevel="0" collapsed="false">
      <c r="A36" s="32"/>
      <c r="B36" s="33"/>
      <c r="C36" s="38"/>
      <c r="D36" s="38"/>
      <c r="E36" s="34"/>
      <c r="F36" s="40"/>
      <c r="G36" s="40"/>
      <c r="H36" s="36"/>
      <c r="I36" s="33"/>
      <c r="J36" s="37"/>
    </row>
    <row r="37" customFormat="false" ht="13.8" hidden="false" customHeight="false" outlineLevel="0" collapsed="false">
      <c r="A37" s="41"/>
      <c r="B37" s="33"/>
      <c r="C37" s="38"/>
      <c r="D37" s="38"/>
      <c r="E37" s="33"/>
      <c r="F37" s="40"/>
      <c r="G37" s="40"/>
      <c r="H37" s="40"/>
      <c r="I37" s="33"/>
      <c r="J37" s="37"/>
    </row>
    <row r="38" customFormat="false" ht="15" hidden="false" customHeight="false" outlineLevel="0" collapsed="false">
      <c r="A38" s="41"/>
      <c r="B38" s="33"/>
      <c r="C38" s="38"/>
      <c r="D38" s="38"/>
      <c r="E38" s="34"/>
      <c r="F38" s="40"/>
      <c r="G38" s="40"/>
      <c r="H38" s="36"/>
      <c r="I38" s="33"/>
      <c r="J38" s="37"/>
    </row>
    <row r="39" customFormat="false" ht="15" hidden="false" customHeight="false" outlineLevel="0" collapsed="false">
      <c r="A39" s="41"/>
      <c r="B39" s="33"/>
      <c r="C39" s="38"/>
      <c r="D39" s="38"/>
      <c r="E39" s="34"/>
      <c r="F39" s="40"/>
      <c r="G39" s="40"/>
      <c r="H39" s="36"/>
      <c r="I39" s="33"/>
      <c r="J39" s="37"/>
    </row>
    <row r="40" customFormat="false" ht="13.8" hidden="false" customHeight="false" outlineLevel="0" collapsed="false">
      <c r="A40" s="41"/>
      <c r="B40" s="33"/>
      <c r="C40" s="38"/>
      <c r="D40" s="38"/>
      <c r="E40" s="42"/>
      <c r="F40" s="40"/>
      <c r="G40" s="40"/>
      <c r="H40" s="40"/>
      <c r="I40" s="33"/>
      <c r="J40" s="37"/>
    </row>
    <row r="41" customFormat="false" ht="13.8" hidden="false" customHeight="false" outlineLevel="0" collapsed="false">
      <c r="A41" s="41"/>
      <c r="B41" s="33"/>
      <c r="C41" s="38"/>
      <c r="D41" s="38"/>
      <c r="E41" s="33"/>
      <c r="F41" s="40"/>
      <c r="G41" s="40"/>
      <c r="H41" s="40"/>
      <c r="I41" s="33"/>
      <c r="J41" s="37"/>
    </row>
    <row r="42" customFormat="false" ht="15" hidden="false" customHeight="false" outlineLevel="0" collapsed="false">
      <c r="A42" s="41"/>
      <c r="B42" s="33"/>
      <c r="C42" s="38"/>
      <c r="D42" s="38"/>
      <c r="E42" s="33"/>
      <c r="F42" s="40"/>
      <c r="G42" s="40"/>
      <c r="H42" s="36"/>
      <c r="I42" s="33"/>
      <c r="J42" s="37"/>
    </row>
    <row r="43" customFormat="false" ht="15" hidden="false" customHeight="false" outlineLevel="0" collapsed="false">
      <c r="A43" s="41"/>
      <c r="B43" s="33"/>
      <c r="C43" s="38"/>
      <c r="D43" s="38"/>
      <c r="E43" s="33"/>
      <c r="F43" s="40"/>
      <c r="G43" s="40"/>
      <c r="H43" s="36"/>
      <c r="I43" s="33"/>
      <c r="J43" s="37"/>
    </row>
    <row r="44" customFormat="false" ht="13.8" hidden="false" customHeight="false" outlineLevel="0" collapsed="false">
      <c r="A44" s="43"/>
      <c r="B44" s="33"/>
      <c r="C44" s="38"/>
      <c r="D44" s="33"/>
      <c r="E44" s="33"/>
      <c r="F44" s="44"/>
      <c r="G44" s="44"/>
      <c r="H44" s="40"/>
      <c r="I44" s="33"/>
      <c r="J44" s="33"/>
    </row>
    <row r="45" customFormat="false" ht="15" hidden="false" customHeight="false" outlineLevel="0" collapsed="false">
      <c r="A45" s="45"/>
      <c r="B45" s="46"/>
      <c r="C45" s="47"/>
      <c r="D45" s="46"/>
      <c r="E45" s="48"/>
      <c r="F45" s="40"/>
      <c r="G45" s="40"/>
      <c r="H45" s="36"/>
      <c r="I45" s="46"/>
      <c r="J45" s="33"/>
    </row>
    <row r="46" customFormat="false" ht="15" hidden="false" customHeight="false" outlineLevel="0" collapsed="false">
      <c r="A46" s="45"/>
      <c r="B46" s="46"/>
      <c r="C46" s="47"/>
      <c r="D46" s="46"/>
      <c r="E46" s="48"/>
      <c r="F46" s="40"/>
      <c r="G46" s="40"/>
      <c r="H46" s="36"/>
      <c r="I46" s="46"/>
      <c r="J46" s="33"/>
    </row>
    <row r="47" customFormat="false" ht="13.8" hidden="false" customHeight="false" outlineLevel="0" collapsed="false">
      <c r="A47" s="45"/>
      <c r="B47" s="46"/>
      <c r="C47" s="47"/>
      <c r="D47" s="46"/>
      <c r="E47" s="46"/>
      <c r="F47" s="49"/>
      <c r="G47" s="49"/>
      <c r="H47" s="49"/>
      <c r="I47" s="46"/>
      <c r="J47" s="33"/>
    </row>
    <row r="48" customFormat="false" ht="13.8" hidden="false" customHeight="false" outlineLevel="0" collapsed="false">
      <c r="A48" s="45"/>
      <c r="B48" s="46"/>
      <c r="C48" s="47"/>
      <c r="D48" s="46"/>
      <c r="E48" s="46"/>
      <c r="F48" s="49"/>
      <c r="G48" s="49"/>
      <c r="H48" s="40"/>
      <c r="I48" s="46"/>
      <c r="J48" s="33"/>
    </row>
    <row r="49" customFormat="false" ht="15" hidden="false" customHeight="false" outlineLevel="0" collapsed="false">
      <c r="A49" s="45"/>
      <c r="B49" s="46"/>
      <c r="C49" s="47"/>
      <c r="D49" s="46"/>
      <c r="E49" s="48"/>
      <c r="F49" s="40"/>
      <c r="G49" s="40"/>
      <c r="H49" s="36"/>
      <c r="I49" s="46"/>
      <c r="J49" s="33"/>
    </row>
    <row r="50" customFormat="false" ht="15" hidden="false" customHeight="false" outlineLevel="0" collapsed="false">
      <c r="A50" s="45"/>
      <c r="B50" s="46"/>
      <c r="C50" s="47"/>
      <c r="D50" s="46"/>
      <c r="E50" s="48"/>
      <c r="F50" s="40"/>
      <c r="G50" s="40"/>
      <c r="H50" s="36"/>
      <c r="I50" s="46"/>
      <c r="J50" s="33"/>
    </row>
    <row r="51" customFormat="false" ht="13.8" hidden="false" customHeight="false" outlineLevel="0" collapsed="false">
      <c r="A51" s="45"/>
      <c r="B51" s="46"/>
      <c r="C51" s="47"/>
      <c r="D51" s="46"/>
      <c r="E51" s="46"/>
      <c r="F51" s="49"/>
      <c r="G51" s="49"/>
      <c r="H51" s="49"/>
      <c r="I51" s="46"/>
      <c r="J51" s="33"/>
    </row>
    <row r="52" customFormat="false" ht="13.8" hidden="false" customHeight="false" outlineLevel="0" collapsed="false">
      <c r="A52" s="45"/>
      <c r="B52" s="46"/>
      <c r="C52" s="47"/>
      <c r="D52" s="46"/>
      <c r="E52" s="46"/>
      <c r="F52" s="49"/>
      <c r="G52" s="49"/>
      <c r="H52" s="40"/>
      <c r="I52" s="46"/>
      <c r="J52" s="33"/>
    </row>
    <row r="53" customFormat="false" ht="15" hidden="false" customHeight="false" outlineLevel="0" collapsed="false">
      <c r="A53" s="45"/>
      <c r="B53" s="46"/>
      <c r="C53" s="47"/>
      <c r="D53" s="46"/>
      <c r="E53" s="48"/>
      <c r="F53" s="40"/>
      <c r="G53" s="40"/>
      <c r="H53" s="36"/>
      <c r="I53" s="46"/>
      <c r="J53" s="33"/>
    </row>
    <row r="54" customFormat="false" ht="15" hidden="false" customHeight="false" outlineLevel="0" collapsed="false">
      <c r="A54" s="45"/>
      <c r="B54" s="46"/>
      <c r="C54" s="47"/>
      <c r="D54" s="46"/>
      <c r="E54" s="48"/>
      <c r="F54" s="40"/>
      <c r="G54" s="40"/>
      <c r="H54" s="36"/>
      <c r="I54" s="46"/>
      <c r="J54" s="33"/>
    </row>
    <row r="55" customFormat="false" ht="13.8" hidden="false" customHeight="false" outlineLevel="0" collapsed="false">
      <c r="A55" s="45"/>
      <c r="B55" s="46"/>
      <c r="C55" s="47"/>
      <c r="D55" s="46"/>
      <c r="E55" s="46"/>
      <c r="F55" s="49"/>
      <c r="G55" s="49"/>
      <c r="H55" s="49"/>
      <c r="I55" s="46"/>
      <c r="J55" s="33"/>
    </row>
    <row r="56" customFormat="false" ht="13.8" hidden="false" customHeight="false" outlineLevel="0" collapsed="false">
      <c r="A56" s="45"/>
      <c r="B56" s="46"/>
      <c r="C56" s="47"/>
      <c r="D56" s="46"/>
      <c r="E56" s="46"/>
      <c r="F56" s="49"/>
      <c r="G56" s="49"/>
      <c r="H56" s="40"/>
      <c r="I56" s="46"/>
      <c r="J56" s="33"/>
    </row>
    <row r="57" customFormat="false" ht="15" hidden="false" customHeight="false" outlineLevel="0" collapsed="false">
      <c r="A57" s="45"/>
      <c r="B57" s="46"/>
      <c r="C57" s="47"/>
      <c r="D57" s="46"/>
      <c r="E57" s="48"/>
      <c r="F57" s="40"/>
      <c r="G57" s="40"/>
      <c r="H57" s="36"/>
      <c r="I57" s="46"/>
      <c r="J57" s="33"/>
    </row>
    <row r="58" customFormat="false" ht="15" hidden="false" customHeight="false" outlineLevel="0" collapsed="false">
      <c r="A58" s="45"/>
      <c r="B58" s="46"/>
      <c r="C58" s="47"/>
      <c r="D58" s="46"/>
      <c r="E58" s="48"/>
      <c r="F58" s="40"/>
      <c r="G58" s="40"/>
      <c r="H58" s="36"/>
      <c r="I58" s="46"/>
      <c r="J58" s="33"/>
    </row>
    <row r="59" customFormat="false" ht="13.8" hidden="false" customHeight="false" outlineLevel="0" collapsed="false">
      <c r="A59" s="45"/>
      <c r="B59" s="46"/>
      <c r="C59" s="47"/>
      <c r="D59" s="46"/>
      <c r="E59" s="46"/>
      <c r="F59" s="49"/>
      <c r="G59" s="49"/>
      <c r="H59" s="49"/>
      <c r="I59" s="46"/>
      <c r="J59" s="33"/>
    </row>
    <row r="60" customFormat="false" ht="13.8" hidden="false" customHeight="false" outlineLevel="0" collapsed="false">
      <c r="A60" s="45"/>
      <c r="B60" s="33"/>
      <c r="C60" s="38"/>
      <c r="D60" s="38"/>
      <c r="E60" s="34"/>
      <c r="F60" s="40"/>
      <c r="G60" s="49"/>
      <c r="H60" s="40"/>
      <c r="I60" s="33"/>
      <c r="J60" s="33"/>
    </row>
    <row r="61" customFormat="false" ht="13.8" hidden="false" customHeight="false" outlineLevel="0" collapsed="false">
      <c r="A61" s="45"/>
      <c r="B61" s="33"/>
      <c r="C61" s="38"/>
      <c r="D61" s="33"/>
      <c r="E61" s="34"/>
      <c r="F61" s="40"/>
      <c r="G61" s="49"/>
      <c r="H61" s="40"/>
      <c r="I61" s="33"/>
      <c r="J61" s="33"/>
    </row>
    <row r="62" customFormat="false" ht="13.8" hidden="false" customHeight="false" outlineLevel="0" collapsed="false">
      <c r="A62" s="41"/>
      <c r="B62" s="46"/>
      <c r="C62" s="47"/>
      <c r="D62" s="46"/>
      <c r="E62" s="46"/>
      <c r="F62" s="49"/>
      <c r="G62" s="49"/>
      <c r="H62" s="40"/>
      <c r="I62" s="46"/>
      <c r="J62" s="33"/>
    </row>
    <row r="63" customFormat="false" ht="15" hidden="false" customHeight="false" outlineLevel="0" collapsed="false">
      <c r="A63" s="50"/>
      <c r="B63" s="46"/>
      <c r="C63" s="47"/>
      <c r="D63" s="46"/>
      <c r="E63" s="48"/>
      <c r="F63" s="51"/>
      <c r="G63" s="51"/>
      <c r="H63" s="52"/>
      <c r="I63" s="46"/>
      <c r="J63" s="33"/>
    </row>
    <row r="64" customFormat="false" ht="15" hidden="false" customHeight="false" outlineLevel="0" collapsed="false">
      <c r="A64" s="50"/>
      <c r="B64" s="46"/>
      <c r="C64" s="47"/>
      <c r="D64" s="46"/>
      <c r="E64" s="48"/>
      <c r="F64" s="51"/>
      <c r="G64" s="51"/>
      <c r="H64" s="52"/>
      <c r="I64" s="46"/>
      <c r="J64" s="33"/>
    </row>
    <row r="65" customFormat="false" ht="13.8" hidden="false" customHeight="false" outlineLevel="0" collapsed="false">
      <c r="A65" s="50"/>
      <c r="B65" s="46"/>
      <c r="C65" s="47"/>
      <c r="D65" s="46"/>
      <c r="E65" s="46"/>
      <c r="F65" s="49"/>
      <c r="G65" s="49"/>
      <c r="H65" s="49"/>
      <c r="I65" s="46"/>
      <c r="J65" s="33"/>
    </row>
    <row r="66" customFormat="false" ht="13.8" hidden="false" customHeight="false" outlineLevel="0" collapsed="false">
      <c r="A66" s="53"/>
      <c r="B66" s="46"/>
      <c r="C66" s="47"/>
      <c r="D66" s="46"/>
      <c r="E66" s="46"/>
      <c r="F66" s="49"/>
      <c r="G66" s="49"/>
      <c r="H66" s="49"/>
      <c r="I66" s="46"/>
      <c r="J66" s="33"/>
    </row>
    <row r="67" customFormat="false" ht="15" hidden="false" customHeight="false" outlineLevel="0" collapsed="false">
      <c r="A67" s="53"/>
      <c r="B67" s="46"/>
      <c r="C67" s="47"/>
      <c r="D67" s="46"/>
      <c r="E67" s="48"/>
      <c r="F67" s="51"/>
      <c r="G67" s="51"/>
      <c r="H67" s="52"/>
      <c r="I67" s="46"/>
      <c r="J67" s="33"/>
    </row>
    <row r="68" customFormat="false" ht="15" hidden="false" customHeight="false" outlineLevel="0" collapsed="false">
      <c r="A68" s="53"/>
      <c r="B68" s="46"/>
      <c r="C68" s="47"/>
      <c r="D68" s="46"/>
      <c r="E68" s="48"/>
      <c r="F68" s="51"/>
      <c r="G68" s="51"/>
      <c r="H68" s="52"/>
      <c r="I68" s="46"/>
      <c r="J68" s="33"/>
    </row>
    <row r="69" customFormat="false" ht="13.8" hidden="false" customHeight="false" outlineLevel="0" collapsed="false">
      <c r="A69" s="53"/>
      <c r="B69" s="46"/>
      <c r="C69" s="47"/>
      <c r="D69" s="46"/>
      <c r="E69" s="46"/>
      <c r="F69" s="49"/>
      <c r="G69" s="49"/>
      <c r="H69" s="49"/>
      <c r="I69" s="46"/>
      <c r="J69" s="33"/>
    </row>
    <row r="70" customFormat="false" ht="13.8" hidden="false" customHeight="false" outlineLevel="0" collapsed="false">
      <c r="A70" s="53"/>
      <c r="B70" s="33"/>
      <c r="C70" s="38"/>
      <c r="D70" s="38"/>
      <c r="E70" s="34"/>
      <c r="F70" s="49"/>
      <c r="G70" s="49"/>
      <c r="H70" s="49"/>
      <c r="I70" s="46"/>
      <c r="J70" s="33"/>
    </row>
    <row r="71" customFormat="false" ht="13.8" hidden="false" customHeight="false" outlineLevel="0" collapsed="false">
      <c r="A71" s="53"/>
      <c r="B71" s="46"/>
      <c r="C71" s="47"/>
      <c r="D71" s="46"/>
      <c r="E71" s="46"/>
      <c r="F71" s="49"/>
      <c r="G71" s="49"/>
      <c r="H71" s="49"/>
      <c r="I71" s="46"/>
      <c r="J71" s="33"/>
    </row>
    <row r="72" customFormat="false" ht="15" hidden="false" customHeight="false" outlineLevel="0" collapsed="false">
      <c r="A72" s="53"/>
      <c r="B72" s="46"/>
      <c r="C72" s="47"/>
      <c r="D72" s="46"/>
      <c r="E72" s="48"/>
      <c r="F72" s="51"/>
      <c r="G72" s="51"/>
      <c r="H72" s="52"/>
      <c r="I72" s="46"/>
      <c r="J72" s="33"/>
    </row>
    <row r="73" customFormat="false" ht="15" hidden="false" customHeight="false" outlineLevel="0" collapsed="false">
      <c r="A73" s="53"/>
      <c r="B73" s="46"/>
      <c r="C73" s="47"/>
      <c r="D73" s="46"/>
      <c r="E73" s="48"/>
      <c r="F73" s="51"/>
      <c r="G73" s="51"/>
      <c r="H73" s="52"/>
      <c r="I73" s="46"/>
      <c r="J73" s="33"/>
    </row>
    <row r="74" customFormat="false" ht="13.8" hidden="false" customHeight="false" outlineLevel="0" collapsed="false">
      <c r="A74" s="53"/>
      <c r="B74" s="46"/>
      <c r="C74" s="47"/>
      <c r="D74" s="46"/>
      <c r="E74" s="46"/>
      <c r="F74" s="49"/>
      <c r="G74" s="49"/>
      <c r="H74" s="49"/>
      <c r="I74" s="46"/>
      <c r="J74" s="33"/>
    </row>
    <row r="75" customFormat="false" ht="13.8" hidden="false" customHeight="false" outlineLevel="0" collapsed="false">
      <c r="A75" s="53"/>
      <c r="B75" s="46"/>
      <c r="C75" s="47"/>
      <c r="D75" s="46"/>
      <c r="E75" s="46"/>
      <c r="F75" s="49"/>
      <c r="G75" s="49"/>
      <c r="H75" s="49"/>
      <c r="I75" s="46"/>
      <c r="J75" s="33"/>
    </row>
    <row r="76" customFormat="false" ht="13.8" hidden="false" customHeight="false" outlineLevel="0" collapsed="false">
      <c r="A76" s="53"/>
      <c r="B76" s="46"/>
      <c r="C76" s="47"/>
      <c r="D76" s="46"/>
      <c r="E76" s="46"/>
      <c r="F76" s="49"/>
      <c r="G76" s="49"/>
      <c r="H76" s="49"/>
      <c r="I76" s="46"/>
      <c r="J76" s="33"/>
    </row>
    <row r="77" customFormat="false" ht="15" hidden="false" customHeight="false" outlineLevel="0" collapsed="false">
      <c r="A77" s="53"/>
      <c r="B77" s="46"/>
      <c r="C77" s="47"/>
      <c r="D77" s="46"/>
      <c r="E77" s="48"/>
      <c r="F77" s="51"/>
      <c r="G77" s="51"/>
      <c r="H77" s="52"/>
      <c r="I77" s="46"/>
      <c r="J77" s="33"/>
    </row>
    <row r="78" customFormat="false" ht="15" hidden="false" customHeight="false" outlineLevel="0" collapsed="false">
      <c r="A78" s="53"/>
      <c r="B78" s="46"/>
      <c r="C78" s="47"/>
      <c r="D78" s="46"/>
      <c r="E78" s="48"/>
      <c r="F78" s="51"/>
      <c r="G78" s="51"/>
      <c r="H78" s="52"/>
      <c r="I78" s="46"/>
      <c r="J78" s="33"/>
    </row>
    <row r="79" customFormat="false" ht="13.8" hidden="false" customHeight="false" outlineLevel="0" collapsed="false">
      <c r="A79" s="53"/>
      <c r="B79" s="46"/>
      <c r="C79" s="47"/>
      <c r="D79" s="46"/>
      <c r="E79" s="46"/>
      <c r="F79" s="49"/>
      <c r="G79" s="49"/>
      <c r="H79" s="49"/>
      <c r="I79" s="46"/>
      <c r="J79" s="33"/>
    </row>
    <row r="80" customFormat="false" ht="13.8" hidden="false" customHeight="false" outlineLevel="0" collapsed="false">
      <c r="A80" s="53"/>
      <c r="B80" s="33"/>
      <c r="C80" s="38"/>
      <c r="D80" s="38"/>
      <c r="E80" s="34"/>
      <c r="F80" s="49"/>
      <c r="G80" s="49"/>
      <c r="H80" s="49"/>
      <c r="I80" s="46"/>
      <c r="J80" s="33"/>
    </row>
    <row r="81" customFormat="false" ht="13.8" hidden="false" customHeight="false" outlineLevel="0" collapsed="false">
      <c r="A81" s="53"/>
      <c r="B81" s="46"/>
      <c r="C81" s="47"/>
      <c r="D81" s="46"/>
      <c r="E81" s="46"/>
      <c r="F81" s="49"/>
      <c r="G81" s="49"/>
      <c r="H81" s="49"/>
      <c r="I81" s="46"/>
      <c r="J81" s="33"/>
    </row>
    <row r="82" customFormat="false" ht="15" hidden="false" customHeight="false" outlineLevel="0" collapsed="false">
      <c r="A82" s="53"/>
      <c r="B82" s="46"/>
      <c r="C82" s="47"/>
      <c r="D82" s="46"/>
      <c r="E82" s="48"/>
      <c r="F82" s="51"/>
      <c r="G82" s="51"/>
      <c r="H82" s="52"/>
      <c r="I82" s="46"/>
      <c r="J82" s="33"/>
    </row>
    <row r="83" customFormat="false" ht="15" hidden="false" customHeight="false" outlineLevel="0" collapsed="false">
      <c r="A83" s="53"/>
      <c r="B83" s="46"/>
      <c r="C83" s="47"/>
      <c r="D83" s="46"/>
      <c r="E83" s="48"/>
      <c r="F83" s="51"/>
      <c r="G83" s="51"/>
      <c r="H83" s="52"/>
      <c r="I83" s="46"/>
      <c r="J83" s="33"/>
    </row>
    <row r="84" customFormat="false" ht="13.8" hidden="false" customHeight="false" outlineLevel="0" collapsed="false">
      <c r="A84" s="53"/>
      <c r="B84" s="46"/>
      <c r="C84" s="47"/>
      <c r="D84" s="46"/>
      <c r="E84" s="46"/>
      <c r="F84" s="49"/>
      <c r="G84" s="49"/>
      <c r="H84" s="49"/>
      <c r="I84" s="46"/>
      <c r="J84" s="33"/>
    </row>
    <row r="85" customFormat="false" ht="13.8" hidden="false" customHeight="false" outlineLevel="0" collapsed="false">
      <c r="A85" s="53"/>
      <c r="B85" s="46"/>
      <c r="C85" s="47"/>
      <c r="D85" s="46"/>
      <c r="E85" s="46"/>
      <c r="F85" s="49"/>
      <c r="G85" s="49"/>
      <c r="H85" s="49"/>
      <c r="I85" s="46"/>
      <c r="J85" s="33"/>
    </row>
    <row r="86" customFormat="false" ht="15" hidden="false" customHeight="false" outlineLevel="0" collapsed="false">
      <c r="A86" s="53"/>
      <c r="B86" s="46"/>
      <c r="C86" s="47"/>
      <c r="D86" s="46"/>
      <c r="E86" s="48"/>
      <c r="F86" s="51"/>
      <c r="G86" s="51"/>
      <c r="H86" s="52"/>
      <c r="I86" s="46"/>
      <c r="J86" s="33"/>
    </row>
    <row r="87" customFormat="false" ht="15" hidden="false" customHeight="false" outlineLevel="0" collapsed="false">
      <c r="A87" s="53"/>
      <c r="B87" s="46"/>
      <c r="C87" s="47"/>
      <c r="D87" s="46"/>
      <c r="E87" s="48"/>
      <c r="F87" s="51"/>
      <c r="G87" s="51"/>
      <c r="H87" s="52"/>
      <c r="I87" s="46"/>
      <c r="J87" s="33"/>
    </row>
    <row r="88" customFormat="false" ht="13.8" hidden="false" customHeight="false" outlineLevel="0" collapsed="false">
      <c r="A88" s="53"/>
      <c r="B88" s="46"/>
      <c r="C88" s="47"/>
      <c r="D88" s="46"/>
      <c r="E88" s="46"/>
      <c r="F88" s="49"/>
      <c r="G88" s="49"/>
      <c r="H88" s="49"/>
      <c r="I88" s="46"/>
      <c r="J88" s="33"/>
    </row>
    <row r="89" customFormat="false" ht="13.8" hidden="false" customHeight="false" outlineLevel="0" collapsed="false">
      <c r="A89" s="53"/>
      <c r="B89" s="46"/>
      <c r="C89" s="47"/>
      <c r="D89" s="46"/>
      <c r="E89" s="46"/>
      <c r="F89" s="49"/>
      <c r="G89" s="49"/>
      <c r="H89" s="49"/>
      <c r="I89" s="46"/>
      <c r="J89" s="33"/>
    </row>
    <row r="90" customFormat="false" ht="15" hidden="false" customHeight="false" outlineLevel="0" collapsed="false">
      <c r="A90" s="53"/>
      <c r="B90" s="46"/>
      <c r="C90" s="47"/>
      <c r="D90" s="46"/>
      <c r="E90" s="48"/>
      <c r="F90" s="51"/>
      <c r="G90" s="51"/>
      <c r="H90" s="52"/>
      <c r="I90" s="46"/>
      <c r="J90" s="33"/>
    </row>
    <row r="91" customFormat="false" ht="15" hidden="false" customHeight="false" outlineLevel="0" collapsed="false">
      <c r="A91" s="53"/>
      <c r="B91" s="46"/>
      <c r="C91" s="47"/>
      <c r="D91" s="46"/>
      <c r="E91" s="48"/>
      <c r="F91" s="51"/>
      <c r="G91" s="51"/>
      <c r="H91" s="52"/>
      <c r="I91" s="46"/>
      <c r="J91" s="33"/>
    </row>
    <row r="92" customFormat="false" ht="13.8" hidden="false" customHeight="false" outlineLevel="0" collapsed="false">
      <c r="A92" s="53"/>
      <c r="B92" s="46"/>
      <c r="C92" s="47"/>
      <c r="D92" s="46"/>
      <c r="E92" s="46"/>
      <c r="F92" s="49"/>
      <c r="G92" s="49"/>
      <c r="H92" s="49"/>
      <c r="I92" s="46"/>
      <c r="J92" s="33"/>
    </row>
    <row r="93" customFormat="false" ht="13.8" hidden="false" customHeight="false" outlineLevel="0" collapsed="false">
      <c r="A93" s="25"/>
      <c r="B93" s="33"/>
      <c r="C93" s="38"/>
      <c r="D93" s="38"/>
      <c r="E93" s="34"/>
      <c r="F93" s="49"/>
      <c r="G93" s="49"/>
      <c r="H93" s="49"/>
      <c r="I93" s="46"/>
      <c r="J93" s="33"/>
    </row>
    <row r="94" customFormat="false" ht="13.8" hidden="false" customHeight="false" outlineLevel="0" collapsed="false">
      <c r="A94" s="25"/>
      <c r="B94" s="33"/>
      <c r="C94" s="47"/>
      <c r="D94" s="46"/>
      <c r="E94" s="46"/>
      <c r="F94" s="49"/>
      <c r="G94" s="49"/>
      <c r="H94" s="49"/>
      <c r="I94" s="46"/>
      <c r="J94" s="33"/>
    </row>
    <row r="95" customFormat="false" ht="15" hidden="false" customHeight="false" outlineLevel="0" collapsed="false">
      <c r="A95" s="25"/>
      <c r="B95" s="33"/>
      <c r="C95" s="47"/>
      <c r="D95" s="46"/>
      <c r="E95" s="48"/>
      <c r="F95" s="51"/>
      <c r="G95" s="51"/>
      <c r="H95" s="52"/>
      <c r="I95" s="46"/>
      <c r="J95" s="33"/>
    </row>
    <row r="96" customFormat="false" ht="15" hidden="false" customHeight="false" outlineLevel="0" collapsed="false">
      <c r="A96" s="25"/>
      <c r="B96" s="33"/>
      <c r="C96" s="47"/>
      <c r="D96" s="46"/>
      <c r="E96" s="48"/>
      <c r="F96" s="51"/>
      <c r="G96" s="51"/>
      <c r="H96" s="52"/>
      <c r="I96" s="46"/>
      <c r="J96" s="33"/>
    </row>
    <row r="97" customFormat="false" ht="13.8" hidden="false" customHeight="false" outlineLevel="0" collapsed="false">
      <c r="A97" s="25"/>
      <c r="B97" s="33"/>
      <c r="C97" s="47"/>
      <c r="D97" s="46"/>
      <c r="E97" s="46"/>
      <c r="F97" s="49"/>
      <c r="G97" s="49"/>
      <c r="H97" s="49"/>
      <c r="I97" s="46"/>
      <c r="J97" s="33"/>
    </row>
    <row r="98" customFormat="false" ht="13.8" hidden="false" customHeight="false" outlineLevel="0" collapsed="false">
      <c r="A98" s="53"/>
      <c r="B98" s="46"/>
      <c r="C98" s="47"/>
      <c r="D98" s="46"/>
      <c r="E98" s="46"/>
      <c r="F98" s="49"/>
      <c r="G98" s="49"/>
      <c r="H98" s="49"/>
      <c r="I98" s="46"/>
      <c r="J98" s="33"/>
    </row>
    <row r="99" customFormat="false" ht="15" hidden="false" customHeight="false" outlineLevel="0" collapsed="false">
      <c r="A99" s="53"/>
      <c r="B99" s="46"/>
      <c r="C99" s="47"/>
      <c r="D99" s="46"/>
      <c r="E99" s="48"/>
      <c r="F99" s="51"/>
      <c r="G99" s="51"/>
      <c r="H99" s="52"/>
      <c r="I99" s="46"/>
      <c r="J99" s="33"/>
    </row>
    <row r="100" customFormat="false" ht="15" hidden="false" customHeight="false" outlineLevel="0" collapsed="false">
      <c r="A100" s="53"/>
      <c r="B100" s="46"/>
      <c r="C100" s="47"/>
      <c r="D100" s="46"/>
      <c r="E100" s="48"/>
      <c r="F100" s="51"/>
      <c r="G100" s="51"/>
      <c r="H100" s="52"/>
      <c r="I100" s="46"/>
      <c r="J100" s="33"/>
    </row>
    <row r="101" customFormat="false" ht="13.8" hidden="false" customHeight="false" outlineLevel="0" collapsed="false">
      <c r="A101" s="53"/>
      <c r="B101" s="46"/>
      <c r="C101" s="47"/>
      <c r="D101" s="46"/>
      <c r="E101" s="46"/>
      <c r="F101" s="49"/>
      <c r="G101" s="49"/>
      <c r="H101" s="49"/>
      <c r="I101" s="46"/>
      <c r="J101" s="33"/>
    </row>
    <row r="102" customFormat="false" ht="13.8" hidden="false" customHeight="false" outlineLevel="0" collapsed="false">
      <c r="A102" s="53"/>
      <c r="B102" s="46"/>
      <c r="C102" s="47"/>
      <c r="D102" s="46"/>
      <c r="E102" s="46"/>
      <c r="F102" s="49"/>
      <c r="G102" s="49"/>
      <c r="H102" s="49"/>
      <c r="I102" s="46"/>
      <c r="J102" s="33"/>
    </row>
    <row r="103" customFormat="false" ht="15" hidden="false" customHeight="false" outlineLevel="0" collapsed="false">
      <c r="A103" s="53"/>
      <c r="B103" s="46"/>
      <c r="C103" s="47"/>
      <c r="D103" s="46"/>
      <c r="E103" s="48"/>
      <c r="F103" s="51"/>
      <c r="G103" s="51"/>
      <c r="H103" s="52"/>
      <c r="I103" s="46"/>
      <c r="J103" s="33"/>
    </row>
    <row r="104" customFormat="false" ht="15" hidden="false" customHeight="false" outlineLevel="0" collapsed="false">
      <c r="A104" s="53"/>
      <c r="B104" s="46"/>
      <c r="C104" s="47"/>
      <c r="D104" s="46"/>
      <c r="E104" s="48"/>
      <c r="F104" s="51"/>
      <c r="G104" s="51"/>
      <c r="H104" s="52"/>
      <c r="I104" s="46"/>
      <c r="J104" s="33"/>
    </row>
    <row r="105" customFormat="false" ht="13.8" hidden="false" customHeight="false" outlineLevel="0" collapsed="false">
      <c r="A105" s="53"/>
      <c r="B105" s="46"/>
      <c r="C105" s="47"/>
      <c r="D105" s="46"/>
      <c r="E105" s="46"/>
      <c r="F105" s="49"/>
      <c r="G105" s="49"/>
      <c r="H105" s="49"/>
      <c r="I105" s="46"/>
      <c r="J105" s="33"/>
    </row>
    <row r="106" customFormat="false" ht="13.8" hidden="false" customHeight="false" outlineLevel="0" collapsed="false">
      <c r="A106" s="25"/>
      <c r="B106" s="33"/>
      <c r="C106" s="38"/>
      <c r="D106" s="38"/>
      <c r="E106" s="34"/>
      <c r="F106" s="49"/>
      <c r="G106" s="49"/>
      <c r="H106" s="49"/>
      <c r="I106" s="46"/>
      <c r="J106" s="33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J50"/>
  <mergeCells count="9">
    <mergeCell ref="A1:A2"/>
    <mergeCell ref="B1:B2"/>
    <mergeCell ref="C1:C2"/>
    <mergeCell ref="D1:D2"/>
    <mergeCell ref="E1:E2"/>
    <mergeCell ref="F1:H1"/>
    <mergeCell ref="I1:I2"/>
    <mergeCell ref="J1:J2"/>
    <mergeCell ref="A21:J21"/>
  </mergeCells>
  <printOptions headings="false" gridLines="false" gridLinesSet="true" horizontalCentered="false" verticalCentered="false"/>
  <pageMargins left="0.502083333333333" right="0.302777777777778" top="0.675694444444444" bottom="0.501388888888889" header="0.509027777777778" footer="0.336111111111111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Roman,Обычный"&amp;12ЖУРНАЛ ВНЕС&amp;11ЕННЫХ ПЕСТИЦИДОВ ООО РЕГИОНЭКОПРОДУКТ-ПОВОЛЖЬЕ</oddHeader>
    <oddFooter>&amp;CСтраница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2.421875" defaultRowHeight="12" zeroHeight="false" outlineLevelRow="0" outlineLevelCol="0"/>
  <cols>
    <col collapsed="false" customWidth="true" hidden="false" outlineLevel="0" max="1" min="1" style="54" width="16.49"/>
    <col collapsed="false" customWidth="false" hidden="false" outlineLevel="0" max="2" min="2" style="55" width="12.43"/>
    <col collapsed="false" customWidth="true" hidden="false" outlineLevel="0" max="3" min="3" style="54" width="9.85"/>
    <col collapsed="false" customWidth="true" hidden="false" outlineLevel="0" max="4" min="4" style="54" width="8.49"/>
    <col collapsed="false" customWidth="true" hidden="false" outlineLevel="0" max="5" min="5" style="54" width="10.72"/>
    <col collapsed="false" customWidth="true" hidden="false" outlineLevel="0" max="6" min="6" style="54" width="7.14"/>
    <col collapsed="false" customWidth="true" hidden="false" outlineLevel="0" max="7" min="7" style="56" width="6.52"/>
    <col collapsed="false" customWidth="true" hidden="false" outlineLevel="0" max="8" min="8" style="56" width="21.41"/>
    <col collapsed="false" customWidth="true" hidden="false" outlineLevel="0" max="9" min="9" style="56" width="23.87"/>
    <col collapsed="false" customWidth="true" hidden="false" outlineLevel="0" max="10" min="10" style="57" width="33.35"/>
    <col collapsed="false" customWidth="false" hidden="false" outlineLevel="0" max="1024" min="11" style="54" width="12.43"/>
  </cols>
  <sheetData>
    <row r="1" customFormat="false" ht="13.5" hidden="false" customHeight="true" outlineLevel="0" collapsed="false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60" t="s">
        <v>24</v>
      </c>
      <c r="B2" s="60"/>
      <c r="C2" s="55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9"/>
      <c r="IV2" s="59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61" t="s">
        <v>25</v>
      </c>
      <c r="B3" s="62" t="s">
        <v>26</v>
      </c>
      <c r="C3" s="62" t="s">
        <v>27</v>
      </c>
      <c r="D3" s="63" t="s">
        <v>28</v>
      </c>
      <c r="E3" s="63" t="s">
        <v>29</v>
      </c>
      <c r="F3" s="63"/>
      <c r="G3" s="63"/>
      <c r="H3" s="63"/>
      <c r="I3" s="63"/>
      <c r="J3" s="63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61"/>
      <c r="B4" s="62"/>
      <c r="C4" s="62"/>
      <c r="D4" s="63"/>
      <c r="E4" s="62" t="s">
        <v>30</v>
      </c>
      <c r="F4" s="63" t="s">
        <v>31</v>
      </c>
      <c r="G4" s="63"/>
      <c r="H4" s="61" t="s">
        <v>32</v>
      </c>
      <c r="I4" s="61" t="s">
        <v>33</v>
      </c>
      <c r="J4" s="62" t="s">
        <v>34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61"/>
      <c r="B5" s="62"/>
      <c r="C5" s="62"/>
      <c r="D5" s="63"/>
      <c r="E5" s="62"/>
      <c r="F5" s="62" t="s">
        <v>35</v>
      </c>
      <c r="G5" s="62" t="s">
        <v>36</v>
      </c>
      <c r="H5" s="61"/>
      <c r="I5" s="61"/>
      <c r="J5" s="62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  <c r="IS5" s="59"/>
      <c r="IT5" s="59"/>
      <c r="IU5" s="59"/>
      <c r="IV5" s="59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61"/>
      <c r="B6" s="61"/>
      <c r="C6" s="61"/>
      <c r="D6" s="61"/>
      <c r="E6" s="61"/>
      <c r="F6" s="62"/>
      <c r="G6" s="62"/>
      <c r="H6" s="61"/>
      <c r="I6" s="61"/>
      <c r="J6" s="62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  <c r="IU6" s="59"/>
      <c r="IV6" s="59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61" t="s">
        <v>37</v>
      </c>
      <c r="B7" s="61" t="n">
        <v>1.2</v>
      </c>
      <c r="C7" s="61" t="s">
        <v>38</v>
      </c>
      <c r="D7" s="61" t="s">
        <v>39</v>
      </c>
      <c r="E7" s="61" t="n">
        <v>0</v>
      </c>
      <c r="F7" s="62" t="s">
        <v>40</v>
      </c>
      <c r="G7" s="64" t="n">
        <v>2</v>
      </c>
      <c r="H7" s="62" t="n">
        <v>0</v>
      </c>
      <c r="I7" s="62" t="s">
        <v>41</v>
      </c>
      <c r="J7" s="61" t="s">
        <v>42</v>
      </c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59"/>
      <c r="IV7" s="59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61" t="s">
        <v>43</v>
      </c>
      <c r="B8" s="61" t="s">
        <v>44</v>
      </c>
      <c r="C8" s="61" t="s">
        <v>38</v>
      </c>
      <c r="D8" s="61" t="str">
        <f aca="false">'контрол лист'!D7</f>
        <v>КИУ</v>
      </c>
      <c r="E8" s="61" t="n">
        <v>0</v>
      </c>
      <c r="F8" s="62" t="s">
        <v>40</v>
      </c>
      <c r="G8" s="65" t="n">
        <v>6</v>
      </c>
      <c r="H8" s="62" t="n">
        <v>0</v>
      </c>
      <c r="I8" s="62" t="s">
        <v>41</v>
      </c>
      <c r="J8" s="61" t="str">
        <f aca="false">'контрол лист'!J7</f>
        <v>АЛТ клей РОСС RU.АЯ12.Д02542</v>
      </c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61" t="s">
        <v>45</v>
      </c>
      <c r="B9" s="61" t="s">
        <v>46</v>
      </c>
      <c r="C9" s="61" t="s">
        <v>38</v>
      </c>
      <c r="D9" s="61" t="str">
        <f aca="false">'контрол лист'!D8</f>
        <v>КИУ</v>
      </c>
      <c r="E9" s="61" t="n">
        <v>0</v>
      </c>
      <c r="F9" s="62" t="s">
        <v>40</v>
      </c>
      <c r="G9" s="65" t="n">
        <v>4</v>
      </c>
      <c r="H9" s="62" t="n">
        <v>0</v>
      </c>
      <c r="I9" s="62" t="s">
        <v>41</v>
      </c>
      <c r="J9" s="61" t="str">
        <f aca="false">'контрол лист'!J8</f>
        <v>АЛТ клей РОСС RU.АЯ12.Д02542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61" t="s">
        <v>47</v>
      </c>
      <c r="B10" s="61" t="s">
        <v>48</v>
      </c>
      <c r="C10" s="61" t="s">
        <v>38</v>
      </c>
      <c r="D10" s="61" t="str">
        <f aca="false">'контрол лист'!D9</f>
        <v>КИУ</v>
      </c>
      <c r="E10" s="61" t="n">
        <v>0</v>
      </c>
      <c r="F10" s="62" t="s">
        <v>40</v>
      </c>
      <c r="G10" s="65" t="n">
        <v>3</v>
      </c>
      <c r="H10" s="62" t="n">
        <v>0</v>
      </c>
      <c r="I10" s="62" t="s">
        <v>41</v>
      </c>
      <c r="J10" s="61" t="str">
        <f aca="false">'контрол лист'!J9</f>
        <v>АЛТ клей РОСС RU.АЯ12.Д02542</v>
      </c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61" t="s">
        <v>49</v>
      </c>
      <c r="B11" s="61" t="n">
        <v>18.19</v>
      </c>
      <c r="C11" s="61" t="s">
        <v>38</v>
      </c>
      <c r="D11" s="61" t="str">
        <f aca="false">'контрол лист'!D10</f>
        <v>КИУ</v>
      </c>
      <c r="E11" s="61" t="n">
        <v>0</v>
      </c>
      <c r="F11" s="62" t="s">
        <v>40</v>
      </c>
      <c r="G11" s="65" t="n">
        <v>2</v>
      </c>
      <c r="H11" s="62" t="n">
        <v>0</v>
      </c>
      <c r="I11" s="62" t="s">
        <v>41</v>
      </c>
      <c r="J11" s="61" t="str">
        <f aca="false">'контрол лист'!J10</f>
        <v>АЛТ клей РОСС RU.АЯ12.Д02542</v>
      </c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61" t="s">
        <v>50</v>
      </c>
      <c r="B12" s="61" t="n">
        <v>108</v>
      </c>
      <c r="C12" s="61" t="s">
        <v>38</v>
      </c>
      <c r="D12" s="61" t="str">
        <f aca="false">'контрол лист'!D11</f>
        <v>КИУ</v>
      </c>
      <c r="E12" s="61" t="n">
        <v>0</v>
      </c>
      <c r="F12" s="62" t="s">
        <v>40</v>
      </c>
      <c r="G12" s="65" t="n">
        <v>1</v>
      </c>
      <c r="H12" s="62" t="n">
        <v>0</v>
      </c>
      <c r="I12" s="62" t="s">
        <v>41</v>
      </c>
      <c r="J12" s="61" t="str">
        <f aca="false">'контрол лист'!J11</f>
        <v>АЛТ клей РОСС RU.АЯ12.Д02542</v>
      </c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61" t="s">
        <v>51</v>
      </c>
      <c r="B13" s="61" t="n">
        <v>22.21</v>
      </c>
      <c r="C13" s="61" t="s">
        <v>38</v>
      </c>
      <c r="D13" s="61" t="str">
        <f aca="false">'контрол лист'!D12</f>
        <v>КИУ</v>
      </c>
      <c r="E13" s="61" t="n">
        <v>0</v>
      </c>
      <c r="F13" s="62" t="s">
        <v>40</v>
      </c>
      <c r="G13" s="65" t="n">
        <v>2</v>
      </c>
      <c r="H13" s="62" t="n">
        <v>0</v>
      </c>
      <c r="I13" s="62" t="s">
        <v>41</v>
      </c>
      <c r="J13" s="61" t="str">
        <f aca="false">'контрол лист'!J12</f>
        <v>АЛТ клей РОСС RU.АЯ12.Д02542</v>
      </c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61" t="s">
        <v>52</v>
      </c>
      <c r="B14" s="61" t="n">
        <v>23.24</v>
      </c>
      <c r="C14" s="61" t="s">
        <v>38</v>
      </c>
      <c r="D14" s="61" t="str">
        <f aca="false">'контрол лист'!D13</f>
        <v>КИУ</v>
      </c>
      <c r="E14" s="61" t="n">
        <v>0</v>
      </c>
      <c r="F14" s="62" t="s">
        <v>40</v>
      </c>
      <c r="G14" s="65" t="n">
        <v>2</v>
      </c>
      <c r="H14" s="62" t="n">
        <v>0</v>
      </c>
      <c r="I14" s="62" t="s">
        <v>41</v>
      </c>
      <c r="J14" s="61" t="str">
        <f aca="false">'контрол лист'!J13</f>
        <v>АЛТ клей РОСС RU.АЯ12.Д02542</v>
      </c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61" t="s">
        <v>53</v>
      </c>
      <c r="B15" s="61" t="n">
        <v>25.26</v>
      </c>
      <c r="C15" s="61" t="s">
        <v>38</v>
      </c>
      <c r="D15" s="61" t="str">
        <f aca="false">'контрол лист'!D14</f>
        <v>КИУ</v>
      </c>
      <c r="E15" s="61" t="n">
        <v>0</v>
      </c>
      <c r="F15" s="62" t="s">
        <v>40</v>
      </c>
      <c r="G15" s="65" t="n">
        <v>2</v>
      </c>
      <c r="H15" s="62" t="n">
        <v>0</v>
      </c>
      <c r="I15" s="62" t="s">
        <v>41</v>
      </c>
      <c r="J15" s="61" t="str">
        <f aca="false">'контрол лист'!J14</f>
        <v>АЛТ клей РОСС RU.АЯ12.Д02542</v>
      </c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  <c r="IR15" s="59"/>
      <c r="IS15" s="59"/>
      <c r="IT15" s="59"/>
      <c r="IU15" s="59"/>
      <c r="IV15" s="59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61" t="s">
        <v>54</v>
      </c>
      <c r="B16" s="61" t="s">
        <v>55</v>
      </c>
      <c r="C16" s="61" t="s">
        <v>38</v>
      </c>
      <c r="D16" s="61" t="str">
        <f aca="false">'контрол лист'!D15</f>
        <v>КИУ</v>
      </c>
      <c r="E16" s="61" t="n">
        <v>0</v>
      </c>
      <c r="F16" s="62" t="s">
        <v>40</v>
      </c>
      <c r="G16" s="65" t="n">
        <v>4</v>
      </c>
      <c r="H16" s="62" t="n">
        <v>0</v>
      </c>
      <c r="I16" s="62" t="s">
        <v>41</v>
      </c>
      <c r="J16" s="61" t="str">
        <f aca="false">'контрол лист'!J15</f>
        <v>АЛТ клей РОСС RU.АЯ12.Д02542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59"/>
      <c r="IO16" s="59"/>
      <c r="IP16" s="59"/>
      <c r="IQ16" s="59"/>
      <c r="IR16" s="59"/>
      <c r="IS16" s="59"/>
      <c r="IT16" s="59"/>
      <c r="IU16" s="59"/>
      <c r="IV16" s="59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61" t="s">
        <v>56</v>
      </c>
      <c r="B17" s="61" t="s">
        <v>57</v>
      </c>
      <c r="C17" s="61" t="s">
        <v>38</v>
      </c>
      <c r="D17" s="61" t="str">
        <f aca="false">'контрол лист'!D16</f>
        <v>КИУ</v>
      </c>
      <c r="E17" s="61" t="n">
        <v>0</v>
      </c>
      <c r="F17" s="62" t="s">
        <v>40</v>
      </c>
      <c r="G17" s="65" t="n">
        <v>3</v>
      </c>
      <c r="H17" s="62" t="n">
        <v>0</v>
      </c>
      <c r="I17" s="62" t="s">
        <v>41</v>
      </c>
      <c r="J17" s="61" t="str">
        <f aca="false">'контрол лист'!J16</f>
        <v>АЛТ клей РОСС RU.АЯ12.Д02542</v>
      </c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59"/>
      <c r="IF17" s="59"/>
      <c r="IG17" s="59"/>
      <c r="IH17" s="59"/>
      <c r="II17" s="59"/>
      <c r="IJ17" s="59"/>
      <c r="IK17" s="59"/>
      <c r="IL17" s="59"/>
      <c r="IM17" s="59"/>
      <c r="IN17" s="59"/>
      <c r="IO17" s="59"/>
      <c r="IP17" s="59"/>
      <c r="IQ17" s="59"/>
      <c r="IR17" s="59"/>
      <c r="IS17" s="59"/>
      <c r="IT17" s="59"/>
      <c r="IU17" s="59"/>
      <c r="IV17" s="59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61" t="s">
        <v>58</v>
      </c>
      <c r="B18" s="61" t="n">
        <v>37</v>
      </c>
      <c r="C18" s="61" t="s">
        <v>38</v>
      </c>
      <c r="D18" s="61" t="str">
        <f aca="false">'контрол лист'!D17</f>
        <v>КИУ</v>
      </c>
      <c r="E18" s="61" t="n">
        <v>0</v>
      </c>
      <c r="F18" s="62" t="s">
        <v>40</v>
      </c>
      <c r="G18" s="65" t="n">
        <v>1</v>
      </c>
      <c r="H18" s="62" t="n">
        <v>0</v>
      </c>
      <c r="I18" s="62" t="s">
        <v>41</v>
      </c>
      <c r="J18" s="61" t="str">
        <f aca="false">'контрол лист'!J17</f>
        <v>АЛТ клей РОСС RU.АЯ12.Д02542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  <c r="IM18" s="59"/>
      <c r="IN18" s="59"/>
      <c r="IO18" s="59"/>
      <c r="IP18" s="59"/>
      <c r="IQ18" s="59"/>
      <c r="IR18" s="59"/>
      <c r="IS18" s="59"/>
      <c r="IT18" s="59"/>
      <c r="IU18" s="59"/>
      <c r="IV18" s="59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61" t="s">
        <v>59</v>
      </c>
      <c r="B19" s="61" t="s">
        <v>60</v>
      </c>
      <c r="C19" s="61" t="s">
        <v>38</v>
      </c>
      <c r="D19" s="61" t="str">
        <f aca="false">'контрол лист'!D18</f>
        <v>КИУ</v>
      </c>
      <c r="E19" s="61" t="s">
        <v>61</v>
      </c>
      <c r="F19" s="62" t="s">
        <v>62</v>
      </c>
      <c r="G19" s="65" t="n">
        <v>4</v>
      </c>
      <c r="H19" s="62" t="n">
        <v>1</v>
      </c>
      <c r="I19" s="62" t="s">
        <v>41</v>
      </c>
      <c r="J19" s="61" t="str">
        <f aca="false">'контрол лист'!J18</f>
        <v>АЛТ клей РОСС RU.АЯ12.Д02542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59"/>
      <c r="IO19" s="59"/>
      <c r="IP19" s="59"/>
      <c r="IQ19" s="59"/>
      <c r="IR19" s="59"/>
      <c r="IS19" s="59"/>
      <c r="IT19" s="59"/>
      <c r="IU19" s="59"/>
      <c r="IV19" s="59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61" t="s">
        <v>63</v>
      </c>
      <c r="B20" s="61" t="s">
        <v>64</v>
      </c>
      <c r="C20" s="61" t="s">
        <v>38</v>
      </c>
      <c r="D20" s="61" t="str">
        <f aca="false">'контрол лист'!D19</f>
        <v>КИУ</v>
      </c>
      <c r="E20" s="61" t="n">
        <v>0</v>
      </c>
      <c r="F20" s="62" t="s">
        <v>40</v>
      </c>
      <c r="G20" s="65" t="n">
        <v>6</v>
      </c>
      <c r="H20" s="62" t="n">
        <v>0</v>
      </c>
      <c r="I20" s="62" t="s">
        <v>41</v>
      </c>
      <c r="J20" s="61" t="str">
        <f aca="false">'контрол лист'!J19</f>
        <v>АЛТ клей РОСС RU.АЯ12.Д02542</v>
      </c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  <c r="IO20" s="59"/>
      <c r="IP20" s="59"/>
      <c r="IQ20" s="59"/>
      <c r="IR20" s="59"/>
      <c r="IS20" s="59"/>
      <c r="IT20" s="59"/>
      <c r="IU20" s="59"/>
      <c r="IV20" s="59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61" t="s">
        <v>65</v>
      </c>
      <c r="B21" s="61" t="s">
        <v>66</v>
      </c>
      <c r="C21" s="61" t="s">
        <v>38</v>
      </c>
      <c r="D21" s="61" t="str">
        <f aca="false">'контрол лист'!D20</f>
        <v>КИУ</v>
      </c>
      <c r="E21" s="61" t="n">
        <v>0</v>
      </c>
      <c r="F21" s="62" t="s">
        <v>67</v>
      </c>
      <c r="G21" s="65" t="n">
        <v>2</v>
      </c>
      <c r="H21" s="62" t="n">
        <v>0</v>
      </c>
      <c r="I21" s="62" t="s">
        <v>41</v>
      </c>
      <c r="J21" s="61" t="str">
        <f aca="false">'контрол лист'!J20</f>
        <v>АЛТ клей РОСС RU.АЯ12.Д02542</v>
      </c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  <c r="IM21" s="59"/>
      <c r="IN21" s="59"/>
      <c r="IO21" s="59"/>
      <c r="IP21" s="59"/>
      <c r="IQ21" s="59"/>
      <c r="IR21" s="59"/>
      <c r="IS21" s="59"/>
      <c r="IT21" s="59"/>
      <c r="IU21" s="59"/>
      <c r="IV21" s="59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61" t="s">
        <v>68</v>
      </c>
      <c r="B22" s="61" t="n">
        <v>64.67</v>
      </c>
      <c r="C22" s="61" t="s">
        <v>38</v>
      </c>
      <c r="D22" s="61" t="str">
        <f aca="false">'контрол лист'!D21</f>
        <v>КИУ</v>
      </c>
      <c r="E22" s="61" t="n">
        <v>0</v>
      </c>
      <c r="F22" s="62" t="s">
        <v>40</v>
      </c>
      <c r="G22" s="65" t="n">
        <v>2</v>
      </c>
      <c r="H22" s="62" t="n">
        <v>0</v>
      </c>
      <c r="I22" s="62" t="s">
        <v>41</v>
      </c>
      <c r="J22" s="61" t="str">
        <f aca="false">'контрол лист'!J21</f>
        <v>АЛТ клей РОСС RU.АЯ12.Д02542</v>
      </c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  <c r="IM22" s="59"/>
      <c r="IN22" s="59"/>
      <c r="IO22" s="59"/>
      <c r="IP22" s="59"/>
      <c r="IQ22" s="59"/>
      <c r="IR22" s="59"/>
      <c r="IS22" s="59"/>
      <c r="IT22" s="59"/>
      <c r="IU22" s="59"/>
      <c r="IV22" s="59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61" t="s">
        <v>69</v>
      </c>
      <c r="B23" s="61" t="n">
        <v>65.66</v>
      </c>
      <c r="C23" s="61" t="s">
        <v>38</v>
      </c>
      <c r="D23" s="61" t="str">
        <f aca="false">'контрол лист'!D22</f>
        <v>КИУ</v>
      </c>
      <c r="E23" s="61" t="n">
        <v>0</v>
      </c>
      <c r="F23" s="62" t="s">
        <v>40</v>
      </c>
      <c r="G23" s="65" t="n">
        <v>2</v>
      </c>
      <c r="H23" s="62" t="n">
        <v>0</v>
      </c>
      <c r="I23" s="62" t="s">
        <v>41</v>
      </c>
      <c r="J23" s="61" t="str">
        <f aca="false">'контрол лист'!J22</f>
        <v>АЛТ клей РОСС RU.АЯ12.Д02542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  <c r="IV23" s="59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61" t="s">
        <v>70</v>
      </c>
      <c r="B24" s="61" t="s">
        <v>71</v>
      </c>
      <c r="C24" s="61" t="s">
        <v>38</v>
      </c>
      <c r="D24" s="61" t="str">
        <f aca="false">'контрол лист'!D23</f>
        <v>КИУ</v>
      </c>
      <c r="E24" s="61" t="n">
        <v>0</v>
      </c>
      <c r="F24" s="62" t="s">
        <v>40</v>
      </c>
      <c r="G24" s="65" t="n">
        <v>3</v>
      </c>
      <c r="H24" s="62" t="n">
        <v>0</v>
      </c>
      <c r="I24" s="62" t="s">
        <v>41</v>
      </c>
      <c r="J24" s="61" t="str">
        <f aca="false">'контрол лист'!J23</f>
        <v>АЛТ клей РОСС RU.АЯ12.Д02542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  <c r="IN24" s="59"/>
      <c r="IO24" s="59"/>
      <c r="IP24" s="59"/>
      <c r="IQ24" s="59"/>
      <c r="IR24" s="59"/>
      <c r="IS24" s="59"/>
      <c r="IT24" s="59"/>
      <c r="IU24" s="59"/>
      <c r="IV24" s="59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61" t="s">
        <v>72</v>
      </c>
      <c r="B25" s="61" t="n">
        <v>27.28</v>
      </c>
      <c r="C25" s="61" t="s">
        <v>38</v>
      </c>
      <c r="D25" s="61" t="str">
        <f aca="false">'контрол лист'!D24</f>
        <v>КИУ</v>
      </c>
      <c r="E25" s="61" t="n">
        <v>0</v>
      </c>
      <c r="F25" s="62" t="s">
        <v>40</v>
      </c>
      <c r="G25" s="65" t="n">
        <v>2</v>
      </c>
      <c r="H25" s="62" t="n">
        <v>0</v>
      </c>
      <c r="I25" s="62" t="s">
        <v>41</v>
      </c>
      <c r="J25" s="61" t="str">
        <f aca="false">'контрол лист'!J24</f>
        <v>АЛТ клей РОСС RU.АЯ12.Д02542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  <c r="IR25" s="59"/>
      <c r="IS25" s="59"/>
      <c r="IT25" s="59"/>
      <c r="IU25" s="59"/>
      <c r="IV25" s="59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61" t="s">
        <v>73</v>
      </c>
      <c r="B26" s="61" t="s">
        <v>74</v>
      </c>
      <c r="C26" s="61" t="s">
        <v>38</v>
      </c>
      <c r="D26" s="61" t="str">
        <f aca="false">'контрол лист'!D25</f>
        <v>КИУ</v>
      </c>
      <c r="E26" s="61" t="n">
        <v>0</v>
      </c>
      <c r="F26" s="62" t="s">
        <v>40</v>
      </c>
      <c r="G26" s="65" t="n">
        <v>4</v>
      </c>
      <c r="H26" s="62" t="n">
        <v>0</v>
      </c>
      <c r="I26" s="62" t="s">
        <v>41</v>
      </c>
      <c r="J26" s="61" t="str">
        <f aca="false">'контрол лист'!J25</f>
        <v>АЛТ клей РОСС RU.АЯ12.Д02542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61" t="s">
        <v>75</v>
      </c>
      <c r="B27" s="61" t="s">
        <v>76</v>
      </c>
      <c r="C27" s="61" t="s">
        <v>38</v>
      </c>
      <c r="D27" s="61" t="str">
        <f aca="false">'контрол лист'!D26</f>
        <v>КИУ</v>
      </c>
      <c r="E27" s="61" t="n">
        <v>0</v>
      </c>
      <c r="F27" s="62" t="s">
        <v>40</v>
      </c>
      <c r="G27" s="65" t="n">
        <v>3</v>
      </c>
      <c r="H27" s="62" t="n">
        <v>0</v>
      </c>
      <c r="I27" s="62" t="s">
        <v>41</v>
      </c>
      <c r="J27" s="61" t="str">
        <f aca="false">'контрол лист'!J26</f>
        <v>АЛТ клей РОСС RU.АЯ12.Д02542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61" t="s">
        <v>77</v>
      </c>
      <c r="B28" s="61" t="n">
        <v>10.9</v>
      </c>
      <c r="C28" s="61" t="s">
        <v>38</v>
      </c>
      <c r="D28" s="61" t="str">
        <f aca="false">'контрол лист'!D27</f>
        <v>КИУ</v>
      </c>
      <c r="E28" s="61" t="n">
        <v>0</v>
      </c>
      <c r="F28" s="62" t="s">
        <v>40</v>
      </c>
      <c r="G28" s="65" t="n">
        <v>2</v>
      </c>
      <c r="H28" s="62" t="n">
        <v>0</v>
      </c>
      <c r="I28" s="62" t="s">
        <v>41</v>
      </c>
      <c r="J28" s="61" t="str">
        <f aca="false">'контрол лист'!J27</f>
        <v>АЛТ клей РОСС RU.АЯ12.Д02542</v>
      </c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  <c r="IV28" s="59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61" t="s">
        <v>78</v>
      </c>
      <c r="B29" s="61" t="n">
        <v>114</v>
      </c>
      <c r="C29" s="61" t="s">
        <v>38</v>
      </c>
      <c r="D29" s="61" t="str">
        <f aca="false">'контрол лист'!D28</f>
        <v>КИУ</v>
      </c>
      <c r="E29" s="61" t="n">
        <v>0</v>
      </c>
      <c r="F29" s="62" t="s">
        <v>40</v>
      </c>
      <c r="G29" s="65" t="n">
        <v>1</v>
      </c>
      <c r="H29" s="62" t="n">
        <v>0</v>
      </c>
      <c r="I29" s="62" t="s">
        <v>41</v>
      </c>
      <c r="J29" s="61" t="str">
        <f aca="false">'контрол лист'!J28</f>
        <v>АЛТ клей РОСС RU.АЯ12.Д02542</v>
      </c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/>
      <c r="HC29" s="59"/>
      <c r="HD29" s="59"/>
      <c r="HE29" s="59"/>
      <c r="HF29" s="59"/>
      <c r="HG29" s="59"/>
      <c r="HH29" s="59"/>
      <c r="HI29" s="59"/>
      <c r="HJ29" s="59"/>
      <c r="HK29" s="59"/>
      <c r="HL29" s="59"/>
      <c r="HM29" s="59"/>
      <c r="HN29" s="59"/>
      <c r="HO29" s="59"/>
      <c r="HP29" s="59"/>
      <c r="HQ29" s="59"/>
      <c r="HR29" s="59"/>
      <c r="HS29" s="59"/>
      <c r="HT29" s="59"/>
      <c r="HU29" s="59"/>
      <c r="HV29" s="59"/>
      <c r="HW29" s="59"/>
      <c r="HX29" s="59"/>
      <c r="HY29" s="59"/>
      <c r="HZ29" s="59"/>
      <c r="IA29" s="59"/>
      <c r="IB29" s="59"/>
      <c r="IC29" s="59"/>
      <c r="ID29" s="59"/>
      <c r="IE29" s="59"/>
      <c r="IF29" s="59"/>
      <c r="IG29" s="59"/>
      <c r="IH29" s="59"/>
      <c r="II29" s="59"/>
      <c r="IJ29" s="59"/>
      <c r="IK29" s="59"/>
      <c r="IL29" s="59"/>
      <c r="IM29" s="59"/>
      <c r="IN29" s="59"/>
      <c r="IO29" s="59"/>
      <c r="IP29" s="59"/>
      <c r="IQ29" s="59"/>
      <c r="IR29" s="59"/>
      <c r="IS29" s="59"/>
      <c r="IT29" s="59"/>
      <c r="IU29" s="59"/>
      <c r="IV29" s="59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61" t="s">
        <v>79</v>
      </c>
      <c r="B30" s="61" t="s">
        <v>80</v>
      </c>
      <c r="C30" s="61" t="s">
        <v>38</v>
      </c>
      <c r="D30" s="61" t="str">
        <f aca="false">'контрол лист'!D29</f>
        <v>КИУ</v>
      </c>
      <c r="E30" s="61" t="n">
        <v>0</v>
      </c>
      <c r="F30" s="62" t="s">
        <v>40</v>
      </c>
      <c r="G30" s="65" t="n">
        <v>4</v>
      </c>
      <c r="H30" s="62" t="n">
        <v>0</v>
      </c>
      <c r="I30" s="62" t="s">
        <v>41</v>
      </c>
      <c r="J30" s="61" t="str">
        <f aca="false">'контрол лист'!J29</f>
        <v>АЛТ клей РОСС RU.АЯ12.Д02542</v>
      </c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59"/>
      <c r="IP30" s="59"/>
      <c r="IQ30" s="59"/>
      <c r="IR30" s="59"/>
      <c r="IS30" s="59"/>
      <c r="IT30" s="59"/>
      <c r="IU30" s="59"/>
      <c r="IV30" s="59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61" t="s">
        <v>81</v>
      </c>
      <c r="B31" s="61" t="n">
        <v>112</v>
      </c>
      <c r="C31" s="61" t="s">
        <v>38</v>
      </c>
      <c r="D31" s="61" t="str">
        <f aca="false">'контрол лист'!D30</f>
        <v>КИУ</v>
      </c>
      <c r="E31" s="61" t="n">
        <v>0</v>
      </c>
      <c r="F31" s="62" t="s">
        <v>40</v>
      </c>
      <c r="G31" s="65" t="n">
        <v>1</v>
      </c>
      <c r="H31" s="62" t="n">
        <v>0</v>
      </c>
      <c r="I31" s="62" t="s">
        <v>41</v>
      </c>
      <c r="J31" s="61" t="str">
        <f aca="false">'контрол лист'!J30</f>
        <v>АЛТ клей РОСС RU.АЯ12.Д02542</v>
      </c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61" t="s">
        <v>82</v>
      </c>
      <c r="B32" s="61" t="s">
        <v>83</v>
      </c>
      <c r="C32" s="61" t="s">
        <v>38</v>
      </c>
      <c r="D32" s="61" t="str">
        <f aca="false">'контрол лист'!D31</f>
        <v>КИУ</v>
      </c>
      <c r="E32" s="61" t="n">
        <v>0</v>
      </c>
      <c r="F32" s="62" t="s">
        <v>40</v>
      </c>
      <c r="G32" s="65" t="n">
        <v>0</v>
      </c>
      <c r="H32" s="62" t="n">
        <v>0</v>
      </c>
      <c r="I32" s="62" t="s">
        <v>41</v>
      </c>
      <c r="J32" s="61" t="str">
        <f aca="false">'контрол лист'!J31</f>
        <v>АЛТ клей РОСС RU.АЯ12.Д02542</v>
      </c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  <c r="IV32" s="59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61" t="s">
        <v>73</v>
      </c>
      <c r="B33" s="61" t="s">
        <v>84</v>
      </c>
      <c r="C33" s="61" t="s">
        <v>38</v>
      </c>
      <c r="D33" s="61" t="str">
        <f aca="false">'контрол лист'!D32</f>
        <v>КИУ</v>
      </c>
      <c r="E33" s="61" t="n">
        <v>0</v>
      </c>
      <c r="F33" s="62" t="s">
        <v>40</v>
      </c>
      <c r="G33" s="65" t="n">
        <v>3</v>
      </c>
      <c r="H33" s="62" t="n">
        <v>0</v>
      </c>
      <c r="I33" s="62" t="s">
        <v>41</v>
      </c>
      <c r="J33" s="61" t="str">
        <f aca="false">'контрол лист'!J32</f>
        <v>АЛТ клей РОСС RU.АЯ12.Д02542</v>
      </c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  <c r="FL33" s="59"/>
      <c r="FM33" s="59"/>
      <c r="FN33" s="59"/>
      <c r="FO33" s="59"/>
      <c r="FP33" s="59"/>
      <c r="FQ33" s="59"/>
      <c r="FR33" s="59"/>
      <c r="FS33" s="59"/>
      <c r="FT33" s="59"/>
      <c r="FU33" s="59"/>
      <c r="FV33" s="59"/>
      <c r="FW33" s="59"/>
      <c r="FX33" s="59"/>
      <c r="FY33" s="59"/>
      <c r="FZ33" s="59"/>
      <c r="GA33" s="59"/>
      <c r="GB33" s="59"/>
      <c r="GC33" s="59"/>
      <c r="GD33" s="59"/>
      <c r="GE33" s="59"/>
      <c r="GF33" s="59"/>
      <c r="GG33" s="59"/>
      <c r="GH33" s="59"/>
      <c r="GI33" s="59"/>
      <c r="GJ33" s="59"/>
      <c r="GK33" s="59"/>
      <c r="GL33" s="59"/>
      <c r="GM33" s="59"/>
      <c r="GN33" s="59"/>
      <c r="GO33" s="59"/>
      <c r="GP33" s="59"/>
      <c r="GQ33" s="59"/>
      <c r="GR33" s="59"/>
      <c r="GS33" s="59"/>
      <c r="GT33" s="59"/>
      <c r="GU33" s="59"/>
      <c r="GV33" s="59"/>
      <c r="GW33" s="59"/>
      <c r="GX33" s="59"/>
      <c r="GY33" s="59"/>
      <c r="GZ33" s="59"/>
      <c r="HA33" s="59"/>
      <c r="HB33" s="59"/>
      <c r="HC33" s="59"/>
      <c r="HD33" s="59"/>
      <c r="HE33" s="59"/>
      <c r="HF33" s="59"/>
      <c r="HG33" s="59"/>
      <c r="HH33" s="59"/>
      <c r="HI33" s="59"/>
      <c r="HJ33" s="59"/>
      <c r="HK33" s="59"/>
      <c r="HL33" s="59"/>
      <c r="HM33" s="59"/>
      <c r="HN33" s="59"/>
      <c r="HO33" s="59"/>
      <c r="HP33" s="59"/>
      <c r="HQ33" s="59"/>
      <c r="HR33" s="59"/>
      <c r="HS33" s="59"/>
      <c r="HT33" s="59"/>
      <c r="HU33" s="59"/>
      <c r="HV33" s="59"/>
      <c r="HW33" s="59"/>
      <c r="HX33" s="59"/>
      <c r="HY33" s="59"/>
      <c r="HZ33" s="59"/>
      <c r="IA33" s="59"/>
      <c r="IB33" s="59"/>
      <c r="IC33" s="59"/>
      <c r="ID33" s="59"/>
      <c r="IE33" s="59"/>
      <c r="IF33" s="59"/>
      <c r="IG33" s="59"/>
      <c r="IH33" s="59"/>
      <c r="II33" s="59"/>
      <c r="IJ33" s="59"/>
      <c r="IK33" s="59"/>
      <c r="IL33" s="59"/>
      <c r="IM33" s="59"/>
      <c r="IN33" s="59"/>
      <c r="IO33" s="59"/>
      <c r="IP33" s="59"/>
      <c r="IQ33" s="59"/>
      <c r="IR33" s="59"/>
      <c r="IS33" s="59"/>
      <c r="IT33" s="59"/>
      <c r="IU33" s="59"/>
      <c r="IV33" s="59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61" t="s">
        <v>72</v>
      </c>
      <c r="B34" s="61" t="n">
        <v>51.52</v>
      </c>
      <c r="C34" s="61" t="s">
        <v>38</v>
      </c>
      <c r="D34" s="61" t="str">
        <f aca="false">'контрол лист'!D33</f>
        <v>КИУ</v>
      </c>
      <c r="E34" s="61" t="n">
        <v>0</v>
      </c>
      <c r="F34" s="62" t="s">
        <v>40</v>
      </c>
      <c r="G34" s="65" t="n">
        <v>2</v>
      </c>
      <c r="H34" s="62" t="n">
        <v>0</v>
      </c>
      <c r="I34" s="62" t="s">
        <v>41</v>
      </c>
      <c r="J34" s="61" t="str">
        <f aca="false">'контрол лист'!J33</f>
        <v>АЛТ клей РОСС RU.АЯ12.Д02542</v>
      </c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  <c r="IM34" s="59"/>
      <c r="IN34" s="59"/>
      <c r="IO34" s="59"/>
      <c r="IP34" s="59"/>
      <c r="IQ34" s="59"/>
      <c r="IR34" s="59"/>
      <c r="IS34" s="59"/>
      <c r="IT34" s="59"/>
      <c r="IU34" s="59"/>
      <c r="IV34" s="59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61" t="s">
        <v>85</v>
      </c>
      <c r="B35" s="61" t="s">
        <v>86</v>
      </c>
      <c r="C35" s="61" t="s">
        <v>38</v>
      </c>
      <c r="D35" s="61" t="str">
        <f aca="false">'контрол лист'!D34</f>
        <v>КИУ</v>
      </c>
      <c r="E35" s="61" t="n">
        <v>0</v>
      </c>
      <c r="F35" s="62" t="s">
        <v>40</v>
      </c>
      <c r="G35" s="65" t="n">
        <v>5</v>
      </c>
      <c r="H35" s="62" t="n">
        <v>0</v>
      </c>
      <c r="I35" s="62" t="s">
        <v>41</v>
      </c>
      <c r="J35" s="61" t="str">
        <f aca="false">'контрол лист'!J34</f>
        <v>АЛТ клей РОСС RU.АЯ12.Д02542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  <c r="IN35" s="59"/>
      <c r="IO35" s="59"/>
      <c r="IP35" s="59"/>
      <c r="IQ35" s="59"/>
      <c r="IR35" s="59"/>
      <c r="IS35" s="59"/>
      <c r="IT35" s="59"/>
      <c r="IU35" s="59"/>
      <c r="IV35" s="59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61" t="s">
        <v>87</v>
      </c>
      <c r="B36" s="61" t="s">
        <v>88</v>
      </c>
      <c r="C36" s="61" t="s">
        <v>38</v>
      </c>
      <c r="D36" s="61" t="str">
        <f aca="false">'контрол лист'!D35</f>
        <v>КИУ</v>
      </c>
      <c r="E36" s="61" t="n">
        <v>0</v>
      </c>
      <c r="F36" s="62" t="s">
        <v>40</v>
      </c>
      <c r="G36" s="65" t="n">
        <v>3</v>
      </c>
      <c r="H36" s="62" t="n">
        <v>0</v>
      </c>
      <c r="I36" s="62" t="s">
        <v>41</v>
      </c>
      <c r="J36" s="61" t="str">
        <f aca="false">'контрол лист'!J35</f>
        <v>АЛТ клей РОСС RU.АЯ12.Д02542</v>
      </c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  <c r="IN36" s="59"/>
      <c r="IO36" s="59"/>
      <c r="IP36" s="59"/>
      <c r="IQ36" s="59"/>
      <c r="IR36" s="59"/>
      <c r="IS36" s="59"/>
      <c r="IT36" s="59"/>
      <c r="IU36" s="59"/>
      <c r="IV36" s="59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61" t="s">
        <v>89</v>
      </c>
      <c r="B37" s="61" t="s">
        <v>90</v>
      </c>
      <c r="C37" s="61" t="s">
        <v>38</v>
      </c>
      <c r="D37" s="61" t="str">
        <f aca="false">'контрол лист'!D36</f>
        <v>КИУ</v>
      </c>
      <c r="E37" s="61" t="n">
        <v>0</v>
      </c>
      <c r="F37" s="62" t="s">
        <v>40</v>
      </c>
      <c r="G37" s="65" t="n">
        <v>4</v>
      </c>
      <c r="H37" s="62" t="n">
        <v>0</v>
      </c>
      <c r="I37" s="62" t="s">
        <v>41</v>
      </c>
      <c r="J37" s="61" t="str">
        <f aca="false">'контрол лист'!J36</f>
        <v>АЛТ клей РОСС RU.АЯ12.Д02542</v>
      </c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59"/>
      <c r="GZ37" s="59"/>
      <c r="HA37" s="59"/>
      <c r="HB37" s="59"/>
      <c r="HC37" s="59"/>
      <c r="HD37" s="59"/>
      <c r="HE37" s="59"/>
      <c r="HF37" s="59"/>
      <c r="HG37" s="59"/>
      <c r="HH37" s="59"/>
      <c r="HI37" s="59"/>
      <c r="HJ37" s="59"/>
      <c r="HK37" s="59"/>
      <c r="HL37" s="59"/>
      <c r="HM37" s="59"/>
      <c r="HN37" s="59"/>
      <c r="HO37" s="59"/>
      <c r="HP37" s="59"/>
      <c r="HQ37" s="59"/>
      <c r="HR37" s="59"/>
      <c r="HS37" s="59"/>
      <c r="HT37" s="59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  <c r="IM37" s="59"/>
      <c r="IN37" s="59"/>
      <c r="IO37" s="59"/>
      <c r="IP37" s="59"/>
      <c r="IQ37" s="59"/>
      <c r="IR37" s="59"/>
      <c r="IS37" s="59"/>
      <c r="IT37" s="59"/>
      <c r="IU37" s="59"/>
      <c r="IV37" s="59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61" t="s">
        <v>91</v>
      </c>
      <c r="B38" s="61" t="s">
        <v>92</v>
      </c>
      <c r="C38" s="61" t="s">
        <v>38</v>
      </c>
      <c r="D38" s="61" t="str">
        <f aca="false">'контрол лист'!D37</f>
        <v>КИУ</v>
      </c>
      <c r="E38" s="61" t="n">
        <v>0</v>
      </c>
      <c r="F38" s="62" t="s">
        <v>40</v>
      </c>
      <c r="G38" s="65" t="n">
        <v>3</v>
      </c>
      <c r="H38" s="62" t="n">
        <v>0</v>
      </c>
      <c r="I38" s="62" t="s">
        <v>41</v>
      </c>
      <c r="J38" s="61" t="str">
        <f aca="false">'контрол лист'!J37</f>
        <v>АЛТ клей РОСС RU.АЯ12.Д02542</v>
      </c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59"/>
      <c r="GA38" s="59"/>
      <c r="GB38" s="59"/>
      <c r="GC38" s="59"/>
      <c r="GD38" s="59"/>
      <c r="GE38" s="59"/>
      <c r="GF38" s="59"/>
      <c r="GG38" s="59"/>
      <c r="GH38" s="59"/>
      <c r="GI38" s="59"/>
      <c r="GJ38" s="59"/>
      <c r="GK38" s="59"/>
      <c r="GL38" s="59"/>
      <c r="GM38" s="59"/>
      <c r="GN38" s="59"/>
      <c r="GO38" s="59"/>
      <c r="GP38" s="59"/>
      <c r="GQ38" s="59"/>
      <c r="GR38" s="59"/>
      <c r="GS38" s="59"/>
      <c r="GT38" s="59"/>
      <c r="GU38" s="59"/>
      <c r="GV38" s="59"/>
      <c r="GW38" s="59"/>
      <c r="GX38" s="59"/>
      <c r="GY38" s="59"/>
      <c r="GZ38" s="59"/>
      <c r="HA38" s="59"/>
      <c r="HB38" s="59"/>
      <c r="HC38" s="59"/>
      <c r="HD38" s="59"/>
      <c r="HE38" s="59"/>
      <c r="HF38" s="59"/>
      <c r="HG38" s="59"/>
      <c r="HH38" s="59"/>
      <c r="HI38" s="59"/>
      <c r="HJ38" s="59"/>
      <c r="HK38" s="59"/>
      <c r="HL38" s="59"/>
      <c r="HM38" s="59"/>
      <c r="HN38" s="59"/>
      <c r="HO38" s="59"/>
      <c r="HP38" s="59"/>
      <c r="HQ38" s="59"/>
      <c r="HR38" s="59"/>
      <c r="HS38" s="59"/>
      <c r="HT38" s="59"/>
      <c r="HU38" s="59"/>
      <c r="HV38" s="59"/>
      <c r="HW38" s="59"/>
      <c r="HX38" s="59"/>
      <c r="HY38" s="59"/>
      <c r="HZ38" s="59"/>
      <c r="IA38" s="59"/>
      <c r="IB38" s="59"/>
      <c r="IC38" s="59"/>
      <c r="ID38" s="59"/>
      <c r="IE38" s="59"/>
      <c r="IF38" s="59"/>
      <c r="IG38" s="59"/>
      <c r="IH38" s="59"/>
      <c r="II38" s="59"/>
      <c r="IJ38" s="59"/>
      <c r="IK38" s="59"/>
      <c r="IL38" s="59"/>
      <c r="IM38" s="59"/>
      <c r="IN38" s="59"/>
      <c r="IO38" s="59"/>
      <c r="IP38" s="59"/>
      <c r="IQ38" s="59"/>
      <c r="IR38" s="59"/>
      <c r="IS38" s="59"/>
      <c r="IT38" s="59"/>
      <c r="IU38" s="59"/>
      <c r="IV38" s="59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61" t="s">
        <v>93</v>
      </c>
      <c r="B39" s="61" t="n">
        <v>69</v>
      </c>
      <c r="C39" s="61" t="s">
        <v>38</v>
      </c>
      <c r="D39" s="61" t="str">
        <f aca="false">'контрол лист'!D38</f>
        <v>КИУ</v>
      </c>
      <c r="E39" s="61" t="n">
        <v>0</v>
      </c>
      <c r="F39" s="62" t="s">
        <v>40</v>
      </c>
      <c r="G39" s="65" t="n">
        <v>1</v>
      </c>
      <c r="H39" s="62" t="n">
        <v>0</v>
      </c>
      <c r="I39" s="62" t="s">
        <v>41</v>
      </c>
      <c r="J39" s="61" t="str">
        <f aca="false">'контрол лист'!J38</f>
        <v>АЛТ клей РОСС RU.АЯ12.Д02542</v>
      </c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  <c r="FL39" s="59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  <c r="GA39" s="59"/>
      <c r="GB39" s="59"/>
      <c r="GC39" s="59"/>
      <c r="GD39" s="59"/>
      <c r="GE39" s="59"/>
      <c r="GF39" s="59"/>
      <c r="GG39" s="59"/>
      <c r="GH39" s="59"/>
      <c r="GI39" s="59"/>
      <c r="GJ39" s="59"/>
      <c r="GK39" s="59"/>
      <c r="GL39" s="59"/>
      <c r="GM39" s="59"/>
      <c r="GN39" s="59"/>
      <c r="GO39" s="59"/>
      <c r="GP39" s="59"/>
      <c r="GQ39" s="59"/>
      <c r="GR39" s="59"/>
      <c r="GS39" s="59"/>
      <c r="GT39" s="59"/>
      <c r="GU39" s="59"/>
      <c r="GV39" s="59"/>
      <c r="GW39" s="59"/>
      <c r="GX39" s="59"/>
      <c r="GY39" s="59"/>
      <c r="GZ39" s="59"/>
      <c r="HA39" s="59"/>
      <c r="HB39" s="59"/>
      <c r="HC39" s="59"/>
      <c r="HD39" s="59"/>
      <c r="HE39" s="59"/>
      <c r="HF39" s="59"/>
      <c r="HG39" s="59"/>
      <c r="HH39" s="59"/>
      <c r="HI39" s="59"/>
      <c r="HJ39" s="59"/>
      <c r="HK39" s="59"/>
      <c r="HL39" s="59"/>
      <c r="HM39" s="59"/>
      <c r="HN39" s="59"/>
      <c r="HO39" s="59"/>
      <c r="HP39" s="59"/>
      <c r="HQ39" s="59"/>
      <c r="HR39" s="59"/>
      <c r="HS39" s="59"/>
      <c r="HT39" s="59"/>
      <c r="HU39" s="59"/>
      <c r="HV39" s="59"/>
      <c r="HW39" s="59"/>
      <c r="HX39" s="59"/>
      <c r="HY39" s="59"/>
      <c r="HZ39" s="59"/>
      <c r="IA39" s="59"/>
      <c r="IB39" s="59"/>
      <c r="IC39" s="59"/>
      <c r="ID39" s="59"/>
      <c r="IE39" s="59"/>
      <c r="IF39" s="59"/>
      <c r="IG39" s="59"/>
      <c r="IH39" s="59"/>
      <c r="II39" s="59"/>
      <c r="IJ39" s="59"/>
      <c r="IK39" s="59"/>
      <c r="IL39" s="59"/>
      <c r="IM39" s="59"/>
      <c r="IN39" s="59"/>
      <c r="IO39" s="59"/>
      <c r="IP39" s="59"/>
      <c r="IQ39" s="59"/>
      <c r="IR39" s="59"/>
      <c r="IS39" s="59"/>
      <c r="IT39" s="59"/>
      <c r="IU39" s="59"/>
      <c r="IV39" s="59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61" t="s">
        <v>94</v>
      </c>
      <c r="B40" s="61" t="n">
        <v>80</v>
      </c>
      <c r="C40" s="61" t="s">
        <v>38</v>
      </c>
      <c r="D40" s="61" t="str">
        <f aca="false">'контрол лист'!D39</f>
        <v>КИУ</v>
      </c>
      <c r="E40" s="61" t="n">
        <v>0</v>
      </c>
      <c r="F40" s="62" t="s">
        <v>40</v>
      </c>
      <c r="G40" s="65" t="n">
        <v>1</v>
      </c>
      <c r="H40" s="62" t="n">
        <v>0</v>
      </c>
      <c r="I40" s="62" t="s">
        <v>41</v>
      </c>
      <c r="J40" s="61" t="str">
        <f aca="false">'контрол лист'!J39</f>
        <v>АЛТ клей РОСС RU.АЯ12.Д02542</v>
      </c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59"/>
      <c r="GL40" s="59"/>
      <c r="GM40" s="59"/>
      <c r="GN40" s="59"/>
      <c r="GO40" s="59"/>
      <c r="GP40" s="59"/>
      <c r="GQ40" s="59"/>
      <c r="GR40" s="59"/>
      <c r="GS40" s="59"/>
      <c r="GT40" s="59"/>
      <c r="GU40" s="59"/>
      <c r="GV40" s="59"/>
      <c r="GW40" s="59"/>
      <c r="GX40" s="59"/>
      <c r="GY40" s="59"/>
      <c r="GZ40" s="59"/>
      <c r="HA40" s="59"/>
      <c r="HB40" s="59"/>
      <c r="HC40" s="59"/>
      <c r="HD40" s="59"/>
      <c r="HE40" s="59"/>
      <c r="HF40" s="59"/>
      <c r="HG40" s="59"/>
      <c r="HH40" s="59"/>
      <c r="HI40" s="59"/>
      <c r="HJ40" s="59"/>
      <c r="HK40" s="59"/>
      <c r="HL40" s="59"/>
      <c r="HM40" s="59"/>
      <c r="HN40" s="59"/>
      <c r="HO40" s="59"/>
      <c r="HP40" s="59"/>
      <c r="HQ40" s="59"/>
      <c r="HR40" s="59"/>
      <c r="HS40" s="59"/>
      <c r="HT40" s="59"/>
      <c r="HU40" s="59"/>
      <c r="HV40" s="59"/>
      <c r="HW40" s="59"/>
      <c r="HX40" s="59"/>
      <c r="HY40" s="59"/>
      <c r="HZ40" s="59"/>
      <c r="IA40" s="59"/>
      <c r="IB40" s="59"/>
      <c r="IC40" s="59"/>
      <c r="ID40" s="59"/>
      <c r="IE40" s="59"/>
      <c r="IF40" s="59"/>
      <c r="IG40" s="59"/>
      <c r="IH40" s="59"/>
      <c r="II40" s="59"/>
      <c r="IJ40" s="59"/>
      <c r="IK40" s="59"/>
      <c r="IL40" s="59"/>
      <c r="IM40" s="59"/>
      <c r="IN40" s="59"/>
      <c r="IO40" s="59"/>
      <c r="IP40" s="59"/>
      <c r="IQ40" s="59"/>
      <c r="IR40" s="59"/>
      <c r="IS40" s="59"/>
      <c r="IT40" s="59"/>
      <c r="IU40" s="59"/>
      <c r="IV40" s="59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61" t="s">
        <v>95</v>
      </c>
      <c r="B41" s="61" t="n">
        <v>74.75</v>
      </c>
      <c r="C41" s="61" t="s">
        <v>38</v>
      </c>
      <c r="D41" s="61" t="str">
        <f aca="false">'контрол лист'!D40</f>
        <v>КИУ</v>
      </c>
      <c r="E41" s="61" t="n">
        <v>0</v>
      </c>
      <c r="F41" s="62" t="s">
        <v>40</v>
      </c>
      <c r="G41" s="65" t="n">
        <v>2</v>
      </c>
      <c r="H41" s="62" t="n">
        <v>0</v>
      </c>
      <c r="I41" s="62" t="s">
        <v>41</v>
      </c>
      <c r="J41" s="61" t="str">
        <f aca="false">'контрол лист'!J40</f>
        <v>АЛТ клей РОСС RU.АЯ12.Д02542</v>
      </c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  <c r="FL41" s="59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GW41" s="59"/>
      <c r="GX41" s="59"/>
      <c r="GY41" s="59"/>
      <c r="GZ41" s="59"/>
      <c r="HA41" s="59"/>
      <c r="HB41" s="59"/>
      <c r="HC41" s="59"/>
      <c r="HD41" s="59"/>
      <c r="HE41" s="59"/>
      <c r="HF41" s="59"/>
      <c r="HG41" s="59"/>
      <c r="HH41" s="59"/>
      <c r="HI41" s="59"/>
      <c r="HJ41" s="59"/>
      <c r="HK41" s="59"/>
      <c r="HL41" s="59"/>
      <c r="HM41" s="59"/>
      <c r="HN41" s="59"/>
      <c r="HO41" s="59"/>
      <c r="HP41" s="59"/>
      <c r="HQ41" s="59"/>
      <c r="HR41" s="59"/>
      <c r="HS41" s="59"/>
      <c r="HT41" s="59"/>
      <c r="HU41" s="59"/>
      <c r="HV41" s="59"/>
      <c r="HW41" s="59"/>
      <c r="HX41" s="59"/>
      <c r="HY41" s="59"/>
      <c r="HZ41" s="59"/>
      <c r="IA41" s="59"/>
      <c r="IB41" s="59"/>
      <c r="IC41" s="59"/>
      <c r="ID41" s="59"/>
      <c r="IE41" s="59"/>
      <c r="IF41" s="59"/>
      <c r="IG41" s="59"/>
      <c r="IH41" s="59"/>
      <c r="II41" s="59"/>
      <c r="IJ41" s="59"/>
      <c r="IK41" s="59"/>
      <c r="IL41" s="59"/>
      <c r="IM41" s="59"/>
      <c r="IN41" s="59"/>
      <c r="IO41" s="59"/>
      <c r="IP41" s="59"/>
      <c r="IQ41" s="59"/>
      <c r="IR41" s="59"/>
      <c r="IS41" s="59"/>
      <c r="IT41" s="59"/>
      <c r="IU41" s="59"/>
      <c r="IV41" s="59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61" t="s">
        <v>96</v>
      </c>
      <c r="B42" s="61" t="s">
        <v>97</v>
      </c>
      <c r="C42" s="61" t="s">
        <v>38</v>
      </c>
      <c r="D42" s="61" t="str">
        <f aca="false">'контрол лист'!D41</f>
        <v>КИУ</v>
      </c>
      <c r="E42" s="61" t="n">
        <v>0</v>
      </c>
      <c r="F42" s="62" t="s">
        <v>40</v>
      </c>
      <c r="G42" s="65" t="n">
        <v>11</v>
      </c>
      <c r="H42" s="62" t="n">
        <v>0</v>
      </c>
      <c r="I42" s="62" t="s">
        <v>41</v>
      </c>
      <c r="J42" s="61" t="str">
        <f aca="false">'контрол лист'!J41</f>
        <v>АЛТ клей РОСС RU.АЯ12.Д02542</v>
      </c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59"/>
      <c r="FL42" s="59"/>
      <c r="FM42" s="59"/>
      <c r="FN42" s="59"/>
      <c r="FO42" s="59"/>
      <c r="FP42" s="59"/>
      <c r="FQ42" s="59"/>
      <c r="FR42" s="59"/>
      <c r="FS42" s="59"/>
      <c r="FT42" s="59"/>
      <c r="FU42" s="59"/>
      <c r="FV42" s="59"/>
      <c r="FW42" s="59"/>
      <c r="FX42" s="59"/>
      <c r="FY42" s="59"/>
      <c r="FZ42" s="59"/>
      <c r="GA42" s="59"/>
      <c r="GB42" s="59"/>
      <c r="GC42" s="59"/>
      <c r="GD42" s="59"/>
      <c r="GE42" s="59"/>
      <c r="GF42" s="59"/>
      <c r="GG42" s="59"/>
      <c r="GH42" s="59"/>
      <c r="GI42" s="59"/>
      <c r="GJ42" s="59"/>
      <c r="GK42" s="59"/>
      <c r="GL42" s="59"/>
      <c r="GM42" s="59"/>
      <c r="GN42" s="59"/>
      <c r="GO42" s="59"/>
      <c r="GP42" s="59"/>
      <c r="GQ42" s="59"/>
      <c r="GR42" s="59"/>
      <c r="GS42" s="59"/>
      <c r="GT42" s="59"/>
      <c r="GU42" s="59"/>
      <c r="GV42" s="59"/>
      <c r="GW42" s="59"/>
      <c r="GX42" s="59"/>
      <c r="GY42" s="59"/>
      <c r="GZ42" s="59"/>
      <c r="HA42" s="59"/>
      <c r="HB42" s="59"/>
      <c r="HC42" s="59"/>
      <c r="HD42" s="59"/>
      <c r="HE42" s="59"/>
      <c r="HF42" s="59"/>
      <c r="HG42" s="59"/>
      <c r="HH42" s="59"/>
      <c r="HI42" s="59"/>
      <c r="HJ42" s="59"/>
      <c r="HK42" s="59"/>
      <c r="HL42" s="59"/>
      <c r="HM42" s="59"/>
      <c r="HN42" s="59"/>
      <c r="HO42" s="59"/>
      <c r="HP42" s="59"/>
      <c r="HQ42" s="59"/>
      <c r="HR42" s="59"/>
      <c r="HS42" s="59"/>
      <c r="HT42" s="59"/>
      <c r="HU42" s="59"/>
      <c r="HV42" s="59"/>
      <c r="HW42" s="59"/>
      <c r="HX42" s="59"/>
      <c r="HY42" s="59"/>
      <c r="HZ42" s="59"/>
      <c r="IA42" s="59"/>
      <c r="IB42" s="59"/>
      <c r="IC42" s="59"/>
      <c r="ID42" s="59"/>
      <c r="IE42" s="59"/>
      <c r="IF42" s="59"/>
      <c r="IG42" s="59"/>
      <c r="IH42" s="59"/>
      <c r="II42" s="59"/>
      <c r="IJ42" s="59"/>
      <c r="IK42" s="59"/>
      <c r="IL42" s="59"/>
      <c r="IM42" s="59"/>
      <c r="IN42" s="59"/>
      <c r="IO42" s="59"/>
      <c r="IP42" s="59"/>
      <c r="IQ42" s="59"/>
      <c r="IR42" s="59"/>
      <c r="IS42" s="59"/>
      <c r="IT42" s="59"/>
      <c r="IU42" s="59"/>
      <c r="IV42" s="59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61" t="s">
        <v>98</v>
      </c>
      <c r="B43" s="61" t="n">
        <v>96.97</v>
      </c>
      <c r="C43" s="61" t="s">
        <v>38</v>
      </c>
      <c r="D43" s="61" t="str">
        <f aca="false">'контрол лист'!D42</f>
        <v>КИУ</v>
      </c>
      <c r="E43" s="61" t="n">
        <v>0</v>
      </c>
      <c r="F43" s="62" t="s">
        <v>40</v>
      </c>
      <c r="G43" s="65" t="n">
        <v>2</v>
      </c>
      <c r="H43" s="62" t="n">
        <v>0</v>
      </c>
      <c r="I43" s="62" t="s">
        <v>41</v>
      </c>
      <c r="J43" s="61" t="str">
        <f aca="false">'контрол лист'!J42</f>
        <v>АЛТ клей РОСС RU.АЯ12.Д02542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59"/>
      <c r="FG43" s="59"/>
      <c r="FH43" s="59"/>
      <c r="FI43" s="59"/>
      <c r="FJ43" s="59"/>
      <c r="FK43" s="59"/>
      <c r="FL43" s="59"/>
      <c r="FM43" s="59"/>
      <c r="FN43" s="59"/>
      <c r="FO43" s="59"/>
      <c r="FP43" s="59"/>
      <c r="FQ43" s="59"/>
      <c r="FR43" s="59"/>
      <c r="FS43" s="59"/>
      <c r="FT43" s="59"/>
      <c r="FU43" s="59"/>
      <c r="FV43" s="59"/>
      <c r="FW43" s="59"/>
      <c r="FX43" s="59"/>
      <c r="FY43" s="59"/>
      <c r="FZ43" s="59"/>
      <c r="GA43" s="59"/>
      <c r="GB43" s="59"/>
      <c r="GC43" s="59"/>
      <c r="GD43" s="59"/>
      <c r="GE43" s="59"/>
      <c r="GF43" s="59"/>
      <c r="GG43" s="59"/>
      <c r="GH43" s="59"/>
      <c r="GI43" s="59"/>
      <c r="GJ43" s="59"/>
      <c r="GK43" s="59"/>
      <c r="GL43" s="59"/>
      <c r="GM43" s="59"/>
      <c r="GN43" s="59"/>
      <c r="GO43" s="59"/>
      <c r="GP43" s="59"/>
      <c r="GQ43" s="59"/>
      <c r="GR43" s="59"/>
      <c r="GS43" s="59"/>
      <c r="GT43" s="59"/>
      <c r="GU43" s="59"/>
      <c r="GV43" s="59"/>
      <c r="GW43" s="59"/>
      <c r="GX43" s="59"/>
      <c r="GY43" s="59"/>
      <c r="GZ43" s="59"/>
      <c r="HA43" s="59"/>
      <c r="HB43" s="59"/>
      <c r="HC43" s="59"/>
      <c r="HD43" s="59"/>
      <c r="HE43" s="59"/>
      <c r="HF43" s="59"/>
      <c r="HG43" s="59"/>
      <c r="HH43" s="59"/>
      <c r="HI43" s="59"/>
      <c r="HJ43" s="59"/>
      <c r="HK43" s="59"/>
      <c r="HL43" s="59"/>
      <c r="HM43" s="59"/>
      <c r="HN43" s="59"/>
      <c r="HO43" s="59"/>
      <c r="HP43" s="59"/>
      <c r="HQ43" s="59"/>
      <c r="HR43" s="59"/>
      <c r="HS43" s="59"/>
      <c r="HT43" s="59"/>
      <c r="HU43" s="59"/>
      <c r="HV43" s="59"/>
      <c r="HW43" s="59"/>
      <c r="HX43" s="59"/>
      <c r="HY43" s="59"/>
      <c r="HZ43" s="59"/>
      <c r="IA43" s="59"/>
      <c r="IB43" s="59"/>
      <c r="IC43" s="59"/>
      <c r="ID43" s="59"/>
      <c r="IE43" s="59"/>
      <c r="IF43" s="59"/>
      <c r="IG43" s="59"/>
      <c r="IH43" s="59"/>
      <c r="II43" s="59"/>
      <c r="IJ43" s="59"/>
      <c r="IK43" s="59"/>
      <c r="IL43" s="59"/>
      <c r="IM43" s="59"/>
      <c r="IN43" s="59"/>
      <c r="IO43" s="59"/>
      <c r="IP43" s="59"/>
      <c r="IQ43" s="59"/>
      <c r="IR43" s="59"/>
      <c r="IS43" s="59"/>
      <c r="IT43" s="59"/>
      <c r="IU43" s="59"/>
      <c r="IV43" s="59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61" t="s">
        <v>99</v>
      </c>
      <c r="B44" s="61" t="s">
        <v>100</v>
      </c>
      <c r="C44" s="61" t="s">
        <v>38</v>
      </c>
      <c r="D44" s="61" t="str">
        <f aca="false">'контрол лист'!D43</f>
        <v>КИУ</v>
      </c>
      <c r="E44" s="61" t="n">
        <v>0</v>
      </c>
      <c r="F44" s="62" t="s">
        <v>40</v>
      </c>
      <c r="G44" s="65" t="n">
        <v>3</v>
      </c>
      <c r="H44" s="62" t="n">
        <v>0</v>
      </c>
      <c r="I44" s="62" t="s">
        <v>41</v>
      </c>
      <c r="J44" s="61" t="str">
        <f aca="false">'контрол лист'!J43</f>
        <v>АЛТ клей РОСС RU.АЯ12.Д02542</v>
      </c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59"/>
      <c r="FG44" s="59"/>
      <c r="FH44" s="59"/>
      <c r="FI44" s="59"/>
      <c r="FJ44" s="59"/>
      <c r="FK44" s="59"/>
      <c r="FL44" s="59"/>
      <c r="FM44" s="59"/>
      <c r="FN44" s="59"/>
      <c r="FO44" s="59"/>
      <c r="FP44" s="59"/>
      <c r="FQ44" s="59"/>
      <c r="FR44" s="59"/>
      <c r="FS44" s="59"/>
      <c r="FT44" s="59"/>
      <c r="FU44" s="59"/>
      <c r="FV44" s="59"/>
      <c r="FW44" s="59"/>
      <c r="FX44" s="59"/>
      <c r="FY44" s="59"/>
      <c r="FZ44" s="59"/>
      <c r="GA44" s="59"/>
      <c r="GB44" s="59"/>
      <c r="GC44" s="59"/>
      <c r="GD44" s="59"/>
      <c r="GE44" s="59"/>
      <c r="GF44" s="59"/>
      <c r="GG44" s="59"/>
      <c r="GH44" s="59"/>
      <c r="GI44" s="59"/>
      <c r="GJ44" s="59"/>
      <c r="GK44" s="59"/>
      <c r="GL44" s="59"/>
      <c r="GM44" s="59"/>
      <c r="GN44" s="59"/>
      <c r="GO44" s="59"/>
      <c r="GP44" s="59"/>
      <c r="GQ44" s="59"/>
      <c r="GR44" s="59"/>
      <c r="GS44" s="59"/>
      <c r="GT44" s="59"/>
      <c r="GU44" s="59"/>
      <c r="GV44" s="59"/>
      <c r="GW44" s="59"/>
      <c r="GX44" s="59"/>
      <c r="GY44" s="59"/>
      <c r="GZ44" s="59"/>
      <c r="HA44" s="59"/>
      <c r="HB44" s="59"/>
      <c r="HC44" s="59"/>
      <c r="HD44" s="59"/>
      <c r="HE44" s="59"/>
      <c r="HF44" s="59"/>
      <c r="HG44" s="59"/>
      <c r="HH44" s="59"/>
      <c r="HI44" s="59"/>
      <c r="HJ44" s="59"/>
      <c r="HK44" s="59"/>
      <c r="HL44" s="59"/>
      <c r="HM44" s="59"/>
      <c r="HN44" s="59"/>
      <c r="HO44" s="59"/>
      <c r="HP44" s="59"/>
      <c r="HQ44" s="59"/>
      <c r="HR44" s="59"/>
      <c r="HS44" s="59"/>
      <c r="HT44" s="59"/>
      <c r="HU44" s="59"/>
      <c r="HV44" s="59"/>
      <c r="HW44" s="59"/>
      <c r="HX44" s="59"/>
      <c r="HY44" s="59"/>
      <c r="HZ44" s="59"/>
      <c r="IA44" s="59"/>
      <c r="IB44" s="59"/>
      <c r="IC44" s="59"/>
      <c r="ID44" s="59"/>
      <c r="IE44" s="59"/>
      <c r="IF44" s="59"/>
      <c r="IG44" s="59"/>
      <c r="IH44" s="59"/>
      <c r="II44" s="59"/>
      <c r="IJ44" s="59"/>
      <c r="IK44" s="59"/>
      <c r="IL44" s="59"/>
      <c r="IM44" s="59"/>
      <c r="IN44" s="59"/>
      <c r="IO44" s="59"/>
      <c r="IP44" s="59"/>
      <c r="IQ44" s="59"/>
      <c r="IR44" s="59"/>
      <c r="IS44" s="59"/>
      <c r="IT44" s="59"/>
      <c r="IU44" s="59"/>
      <c r="IV44" s="59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61" t="s">
        <v>101</v>
      </c>
      <c r="B45" s="61" t="s">
        <v>102</v>
      </c>
      <c r="C45" s="61" t="s">
        <v>38</v>
      </c>
      <c r="D45" s="61" t="str">
        <f aca="false">'контрол лист'!D44</f>
        <v>КИУ</v>
      </c>
      <c r="E45" s="61" t="n">
        <v>0</v>
      </c>
      <c r="F45" s="62" t="s">
        <v>40</v>
      </c>
      <c r="G45" s="65" t="n">
        <v>4</v>
      </c>
      <c r="H45" s="62" t="n">
        <v>0</v>
      </c>
      <c r="I45" s="62" t="s">
        <v>41</v>
      </c>
      <c r="J45" s="61" t="str">
        <f aca="false">'контрол лист'!J44</f>
        <v>АЛТ клей РОСС RU.АЯ12.Д02542</v>
      </c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  <c r="FL45" s="59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  <c r="IL45" s="59"/>
      <c r="IM45" s="59"/>
      <c r="IN45" s="59"/>
      <c r="IO45" s="59"/>
      <c r="IP45" s="59"/>
      <c r="IQ45" s="59"/>
      <c r="IR45" s="59"/>
      <c r="IS45" s="59"/>
      <c r="IT45" s="59"/>
      <c r="IU45" s="59"/>
      <c r="IV45" s="59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61" t="s">
        <v>103</v>
      </c>
      <c r="B46" s="61" t="s">
        <v>104</v>
      </c>
      <c r="C46" s="61" t="s">
        <v>105</v>
      </c>
      <c r="D46" s="61" t="str">
        <f aca="false">'контрол лист'!D45</f>
        <v>КИУ</v>
      </c>
      <c r="E46" s="61" t="n">
        <v>0</v>
      </c>
      <c r="F46" s="62" t="s">
        <v>40</v>
      </c>
      <c r="G46" s="61" t="n">
        <v>8</v>
      </c>
      <c r="H46" s="62" t="n">
        <v>0</v>
      </c>
      <c r="I46" s="62" t="s">
        <v>41</v>
      </c>
      <c r="J46" s="61" t="s">
        <v>106</v>
      </c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59"/>
      <c r="FG46" s="59"/>
      <c r="FH46" s="59"/>
      <c r="FI46" s="59"/>
      <c r="FJ46" s="59"/>
      <c r="FK46" s="59"/>
      <c r="FL46" s="59"/>
      <c r="FM46" s="59"/>
      <c r="FN46" s="59"/>
      <c r="FO46" s="59"/>
      <c r="FP46" s="59"/>
      <c r="FQ46" s="59"/>
      <c r="FR46" s="59"/>
      <c r="FS46" s="59"/>
      <c r="FT46" s="59"/>
      <c r="FU46" s="59"/>
      <c r="FV46" s="59"/>
      <c r="FW46" s="59"/>
      <c r="FX46" s="59"/>
      <c r="FY46" s="59"/>
      <c r="FZ46" s="59"/>
      <c r="GA46" s="59"/>
      <c r="GB46" s="59"/>
      <c r="GC46" s="59"/>
      <c r="GD46" s="59"/>
      <c r="GE46" s="59"/>
      <c r="GF46" s="59"/>
      <c r="GG46" s="59"/>
      <c r="GH46" s="59"/>
      <c r="GI46" s="59"/>
      <c r="GJ46" s="59"/>
      <c r="GK46" s="59"/>
      <c r="GL46" s="59"/>
      <c r="GM46" s="59"/>
      <c r="GN46" s="59"/>
      <c r="GO46" s="59"/>
      <c r="GP46" s="59"/>
      <c r="GQ46" s="59"/>
      <c r="GR46" s="59"/>
      <c r="GS46" s="59"/>
      <c r="GT46" s="59"/>
      <c r="GU46" s="59"/>
      <c r="GV46" s="59"/>
      <c r="GW46" s="59"/>
      <c r="GX46" s="59"/>
      <c r="GY46" s="59"/>
      <c r="GZ46" s="59"/>
      <c r="HA46" s="59"/>
      <c r="HB46" s="59"/>
      <c r="HC46" s="59"/>
      <c r="HD46" s="59"/>
      <c r="HE46" s="59"/>
      <c r="HF46" s="59"/>
      <c r="HG46" s="59"/>
      <c r="HH46" s="59"/>
      <c r="HI46" s="59"/>
      <c r="HJ46" s="59"/>
      <c r="HK46" s="59"/>
      <c r="HL46" s="59"/>
      <c r="HM46" s="59"/>
      <c r="HN46" s="59"/>
      <c r="HO46" s="59"/>
      <c r="HP46" s="59"/>
      <c r="HQ46" s="59"/>
      <c r="HR46" s="59"/>
      <c r="HS46" s="59"/>
      <c r="HT46" s="59"/>
      <c r="HU46" s="59"/>
      <c r="HV46" s="59"/>
      <c r="HW46" s="59"/>
      <c r="HX46" s="59"/>
      <c r="HY46" s="59"/>
      <c r="HZ46" s="59"/>
      <c r="IA46" s="59"/>
      <c r="IB46" s="59"/>
      <c r="IC46" s="59"/>
      <c r="ID46" s="59"/>
      <c r="IE46" s="59"/>
      <c r="IF46" s="59"/>
      <c r="IG46" s="59"/>
      <c r="IH46" s="59"/>
      <c r="II46" s="59"/>
      <c r="IJ46" s="59"/>
      <c r="IK46" s="59"/>
      <c r="IL46" s="59"/>
      <c r="IM46" s="59"/>
      <c r="IN46" s="59"/>
      <c r="IO46" s="59"/>
      <c r="IP46" s="59"/>
      <c r="IQ46" s="59"/>
      <c r="IR46" s="59"/>
      <c r="IS46" s="59"/>
      <c r="IT46" s="59"/>
      <c r="IU46" s="59"/>
      <c r="IV46" s="59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61" t="s">
        <v>107</v>
      </c>
      <c r="B47" s="61" t="s">
        <v>108</v>
      </c>
      <c r="C47" s="61" t="s">
        <v>105</v>
      </c>
      <c r="D47" s="61" t="str">
        <f aca="false">'контрол лист'!D46</f>
        <v>КИУ</v>
      </c>
      <c r="E47" s="61" t="n">
        <v>0</v>
      </c>
      <c r="F47" s="62" t="s">
        <v>40</v>
      </c>
      <c r="G47" s="61" t="n">
        <v>10</v>
      </c>
      <c r="H47" s="62" t="n">
        <v>0</v>
      </c>
      <c r="I47" s="62" t="s">
        <v>41</v>
      </c>
      <c r="J47" s="61" t="str">
        <f aca="false">'контрол лист'!J46</f>
        <v>Бродифакум 0,005% РОСС RU Д-RU.АД37.В.11289/19</v>
      </c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59"/>
      <c r="GF47" s="59"/>
      <c r="GG47" s="59"/>
      <c r="GH47" s="59"/>
      <c r="GI47" s="59"/>
      <c r="GJ47" s="59"/>
      <c r="GK47" s="59"/>
      <c r="GL47" s="59"/>
      <c r="GM47" s="59"/>
      <c r="GN47" s="59"/>
      <c r="GO47" s="59"/>
      <c r="GP47" s="59"/>
      <c r="GQ47" s="59"/>
      <c r="GR47" s="59"/>
      <c r="GS47" s="59"/>
      <c r="GT47" s="59"/>
      <c r="GU47" s="59"/>
      <c r="GV47" s="59"/>
      <c r="GW47" s="59"/>
      <c r="GX47" s="59"/>
      <c r="GY47" s="59"/>
      <c r="GZ47" s="59"/>
      <c r="HA47" s="59"/>
      <c r="HB47" s="59"/>
      <c r="HC47" s="59"/>
      <c r="HD47" s="59"/>
      <c r="HE47" s="59"/>
      <c r="HF47" s="59"/>
      <c r="HG47" s="59"/>
      <c r="HH47" s="59"/>
      <c r="HI47" s="59"/>
      <c r="HJ47" s="59"/>
      <c r="HK47" s="59"/>
      <c r="HL47" s="59"/>
      <c r="HM47" s="59"/>
      <c r="HN47" s="59"/>
      <c r="HO47" s="59"/>
      <c r="HP47" s="59"/>
      <c r="HQ47" s="59"/>
      <c r="HR47" s="59"/>
      <c r="HS47" s="59"/>
      <c r="HT47" s="59"/>
      <c r="HU47" s="59"/>
      <c r="HV47" s="59"/>
      <c r="HW47" s="59"/>
      <c r="HX47" s="59"/>
      <c r="HY47" s="59"/>
      <c r="HZ47" s="59"/>
      <c r="IA47" s="59"/>
      <c r="IB47" s="59"/>
      <c r="IC47" s="59"/>
      <c r="ID47" s="59"/>
      <c r="IE47" s="59"/>
      <c r="IF47" s="59"/>
      <c r="IG47" s="59"/>
      <c r="IH47" s="59"/>
      <c r="II47" s="59"/>
      <c r="IJ47" s="59"/>
      <c r="IK47" s="59"/>
      <c r="IL47" s="59"/>
      <c r="IM47" s="59"/>
      <c r="IN47" s="59"/>
      <c r="IO47" s="59"/>
      <c r="IP47" s="59"/>
      <c r="IQ47" s="59"/>
      <c r="IR47" s="59"/>
      <c r="IS47" s="59"/>
      <c r="IT47" s="59"/>
      <c r="IU47" s="59"/>
      <c r="IV47" s="59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61" t="s">
        <v>109</v>
      </c>
      <c r="B48" s="61" t="s">
        <v>110</v>
      </c>
      <c r="C48" s="61" t="s">
        <v>105</v>
      </c>
      <c r="D48" s="61" t="str">
        <f aca="false">'контрол лист'!D47</f>
        <v>КИУ</v>
      </c>
      <c r="E48" s="61" t="n">
        <v>0</v>
      </c>
      <c r="F48" s="62" t="s">
        <v>40</v>
      </c>
      <c r="G48" s="61" t="n">
        <v>8</v>
      </c>
      <c r="H48" s="62" t="n">
        <v>0</v>
      </c>
      <c r="I48" s="62" t="s">
        <v>41</v>
      </c>
      <c r="J48" s="61" t="str">
        <f aca="false">'контрол лист'!J47</f>
        <v>Бродифакум 0,005% РОСС RU Д-RU.АД37.В.11289/19</v>
      </c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  <c r="FC48" s="59"/>
      <c r="FD48" s="59"/>
      <c r="FE48" s="59"/>
      <c r="FF48" s="59"/>
      <c r="FG48" s="59"/>
      <c r="FH48" s="59"/>
      <c r="FI48" s="59"/>
      <c r="FJ48" s="59"/>
      <c r="FK48" s="59"/>
      <c r="FL48" s="59"/>
      <c r="FM48" s="59"/>
      <c r="FN48" s="59"/>
      <c r="FO48" s="59"/>
      <c r="FP48" s="59"/>
      <c r="FQ48" s="59"/>
      <c r="FR48" s="59"/>
      <c r="FS48" s="59"/>
      <c r="FT48" s="59"/>
      <c r="FU48" s="59"/>
      <c r="FV48" s="59"/>
      <c r="FW48" s="59"/>
      <c r="FX48" s="59"/>
      <c r="FY48" s="59"/>
      <c r="FZ48" s="59"/>
      <c r="GA48" s="59"/>
      <c r="GB48" s="59"/>
      <c r="GC48" s="59"/>
      <c r="GD48" s="59"/>
      <c r="GE48" s="59"/>
      <c r="GF48" s="59"/>
      <c r="GG48" s="59"/>
      <c r="GH48" s="59"/>
      <c r="GI48" s="59"/>
      <c r="GJ48" s="59"/>
      <c r="GK48" s="59"/>
      <c r="GL48" s="59"/>
      <c r="GM48" s="59"/>
      <c r="GN48" s="59"/>
      <c r="GO48" s="59"/>
      <c r="GP48" s="59"/>
      <c r="GQ48" s="59"/>
      <c r="GR48" s="59"/>
      <c r="GS48" s="59"/>
      <c r="GT48" s="59"/>
      <c r="GU48" s="59"/>
      <c r="GV48" s="59"/>
      <c r="GW48" s="59"/>
      <c r="GX48" s="59"/>
      <c r="GY48" s="59"/>
      <c r="GZ48" s="59"/>
      <c r="HA48" s="59"/>
      <c r="HB48" s="59"/>
      <c r="HC48" s="59"/>
      <c r="HD48" s="59"/>
      <c r="HE48" s="59"/>
      <c r="HF48" s="59"/>
      <c r="HG48" s="59"/>
      <c r="HH48" s="59"/>
      <c r="HI48" s="59"/>
      <c r="HJ48" s="59"/>
      <c r="HK48" s="59"/>
      <c r="HL48" s="59"/>
      <c r="HM48" s="59"/>
      <c r="HN48" s="59"/>
      <c r="HO48" s="59"/>
      <c r="HP48" s="59"/>
      <c r="HQ48" s="59"/>
      <c r="HR48" s="59"/>
      <c r="HS48" s="59"/>
      <c r="HT48" s="59"/>
      <c r="HU48" s="59"/>
      <c r="HV48" s="59"/>
      <c r="HW48" s="59"/>
      <c r="HX48" s="59"/>
      <c r="HY48" s="59"/>
      <c r="HZ48" s="59"/>
      <c r="IA48" s="59"/>
      <c r="IB48" s="59"/>
      <c r="IC48" s="59"/>
      <c r="ID48" s="59"/>
      <c r="IE48" s="59"/>
      <c r="IF48" s="59"/>
      <c r="IG48" s="59"/>
      <c r="IH48" s="59"/>
      <c r="II48" s="59"/>
      <c r="IJ48" s="59"/>
      <c r="IK48" s="59"/>
      <c r="IL48" s="59"/>
      <c r="IM48" s="59"/>
      <c r="IN48" s="59"/>
      <c r="IO48" s="59"/>
      <c r="IP48" s="59"/>
      <c r="IQ48" s="59"/>
      <c r="IR48" s="59"/>
      <c r="IS48" s="59"/>
      <c r="IT48" s="59"/>
      <c r="IU48" s="59"/>
      <c r="IV48" s="59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61" t="s">
        <v>111</v>
      </c>
      <c r="B49" s="61" t="s">
        <v>112</v>
      </c>
      <c r="C49" s="61" t="s">
        <v>105</v>
      </c>
      <c r="D49" s="61" t="str">
        <f aca="false">'контрол лист'!D48</f>
        <v>КИУ</v>
      </c>
      <c r="E49" s="61" t="n">
        <v>0</v>
      </c>
      <c r="F49" s="62" t="s">
        <v>40</v>
      </c>
      <c r="G49" s="61" t="n">
        <v>8</v>
      </c>
      <c r="H49" s="62" t="n">
        <v>0</v>
      </c>
      <c r="I49" s="62" t="s">
        <v>41</v>
      </c>
      <c r="J49" s="61" t="str">
        <f aca="false">'контрол лист'!J48</f>
        <v>Бродифакум 0,005% РОСС RU Д-RU.АД37.В.11289/19</v>
      </c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59"/>
      <c r="IP49" s="59"/>
      <c r="IQ49" s="59"/>
      <c r="IR49" s="59"/>
      <c r="IS49" s="59"/>
      <c r="IT49" s="59"/>
      <c r="IU49" s="59"/>
      <c r="IV49" s="59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61" t="s">
        <v>113</v>
      </c>
      <c r="B50" s="61" t="s">
        <v>114</v>
      </c>
      <c r="C50" s="61" t="s">
        <v>105</v>
      </c>
      <c r="D50" s="61" t="str">
        <f aca="false">'контрол лист'!D49</f>
        <v>КИУ</v>
      </c>
      <c r="E50" s="61" t="n">
        <v>0</v>
      </c>
      <c r="F50" s="62" t="s">
        <v>40</v>
      </c>
      <c r="G50" s="61" t="n">
        <v>8</v>
      </c>
      <c r="H50" s="62" t="n">
        <v>0</v>
      </c>
      <c r="I50" s="62" t="s">
        <v>41</v>
      </c>
      <c r="J50" s="61" t="str">
        <f aca="false">'контрол лист'!J49</f>
        <v>Бродифакум 0,005% РОСС RU Д-RU.АД37.В.11289/19</v>
      </c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59"/>
      <c r="FK50" s="59"/>
      <c r="FL50" s="59"/>
      <c r="FM50" s="59"/>
      <c r="FN50" s="59"/>
      <c r="FO50" s="59"/>
      <c r="FP50" s="59"/>
      <c r="FQ50" s="59"/>
      <c r="FR50" s="59"/>
      <c r="FS50" s="59"/>
      <c r="FT50" s="59"/>
      <c r="FU50" s="59"/>
      <c r="FV50" s="59"/>
      <c r="FW50" s="59"/>
      <c r="FX50" s="59"/>
      <c r="FY50" s="59"/>
      <c r="FZ50" s="59"/>
      <c r="GA50" s="59"/>
      <c r="GB50" s="59"/>
      <c r="GC50" s="59"/>
      <c r="GD50" s="59"/>
      <c r="GE50" s="59"/>
      <c r="GF50" s="59"/>
      <c r="GG50" s="59"/>
      <c r="GH50" s="59"/>
      <c r="GI50" s="59"/>
      <c r="GJ50" s="59"/>
      <c r="GK50" s="59"/>
      <c r="GL50" s="59"/>
      <c r="GM50" s="59"/>
      <c r="GN50" s="59"/>
      <c r="GO50" s="59"/>
      <c r="GP50" s="59"/>
      <c r="GQ50" s="59"/>
      <c r="GR50" s="59"/>
      <c r="GS50" s="59"/>
      <c r="GT50" s="59"/>
      <c r="GU50" s="59"/>
      <c r="GV50" s="59"/>
      <c r="GW50" s="59"/>
      <c r="GX50" s="59"/>
      <c r="GY50" s="59"/>
      <c r="GZ50" s="59"/>
      <c r="HA50" s="59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59"/>
      <c r="HU50" s="59"/>
      <c r="HV50" s="59"/>
      <c r="HW50" s="59"/>
      <c r="HX50" s="59"/>
      <c r="HY50" s="59"/>
      <c r="HZ50" s="59"/>
      <c r="IA50" s="59"/>
      <c r="IB50" s="59"/>
      <c r="IC50" s="59"/>
      <c r="ID50" s="59"/>
      <c r="IE50" s="59"/>
      <c r="IF50" s="59"/>
      <c r="IG50" s="59"/>
      <c r="IH50" s="59"/>
      <c r="II50" s="59"/>
      <c r="IJ50" s="59"/>
      <c r="IK50" s="59"/>
      <c r="IL50" s="59"/>
      <c r="IM50" s="59"/>
      <c r="IN50" s="59"/>
      <c r="IO50" s="59"/>
      <c r="IP50" s="59"/>
      <c r="IQ50" s="59"/>
      <c r="IR50" s="59"/>
      <c r="IS50" s="59"/>
      <c r="IT50" s="59"/>
      <c r="IU50" s="59"/>
      <c r="IV50" s="59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61" t="s">
        <v>115</v>
      </c>
      <c r="B51" s="61" t="s">
        <v>116</v>
      </c>
      <c r="C51" s="61" t="s">
        <v>105</v>
      </c>
      <c r="D51" s="61" t="str">
        <f aca="false">'контрол лист'!D50</f>
        <v>КИУ</v>
      </c>
      <c r="E51" s="61" t="n">
        <v>0</v>
      </c>
      <c r="F51" s="62" t="s">
        <v>117</v>
      </c>
      <c r="G51" s="61" t="n">
        <v>5</v>
      </c>
      <c r="H51" s="62" t="n">
        <v>0</v>
      </c>
      <c r="I51" s="62" t="s">
        <v>41</v>
      </c>
      <c r="J51" s="61" t="str">
        <f aca="false">'контрол лист'!J50</f>
        <v>Бродифакум 0,005% РОСС RU Д-RU.АД37.В.11289/19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59"/>
      <c r="FG51" s="59"/>
      <c r="FH51" s="59"/>
      <c r="FI51" s="59"/>
      <c r="FJ51" s="59"/>
      <c r="FK51" s="59"/>
      <c r="FL51" s="59"/>
      <c r="FM51" s="59"/>
      <c r="FN51" s="59"/>
      <c r="FO51" s="59"/>
      <c r="FP51" s="59"/>
      <c r="FQ51" s="59"/>
      <c r="FR51" s="59"/>
      <c r="FS51" s="59"/>
      <c r="FT51" s="59"/>
      <c r="FU51" s="59"/>
      <c r="FV51" s="59"/>
      <c r="FW51" s="59"/>
      <c r="FX51" s="59"/>
      <c r="FY51" s="59"/>
      <c r="FZ51" s="59"/>
      <c r="GA51" s="59"/>
      <c r="GB51" s="59"/>
      <c r="GC51" s="59"/>
      <c r="GD51" s="59"/>
      <c r="GE51" s="59"/>
      <c r="GF51" s="59"/>
      <c r="GG51" s="59"/>
      <c r="GH51" s="59"/>
      <c r="GI51" s="59"/>
      <c r="GJ51" s="59"/>
      <c r="GK51" s="59"/>
      <c r="GL51" s="59"/>
      <c r="GM51" s="59"/>
      <c r="GN51" s="59"/>
      <c r="GO51" s="59"/>
      <c r="GP51" s="59"/>
      <c r="GQ51" s="59"/>
      <c r="GR51" s="59"/>
      <c r="GS51" s="59"/>
      <c r="GT51" s="59"/>
      <c r="GU51" s="59"/>
      <c r="GV51" s="59"/>
      <c r="GW51" s="59"/>
      <c r="GX51" s="59"/>
      <c r="GY51" s="59"/>
      <c r="GZ51" s="59"/>
      <c r="HA51" s="59"/>
      <c r="HB51" s="59"/>
      <c r="HC51" s="59"/>
      <c r="HD51" s="59"/>
      <c r="HE51" s="59"/>
      <c r="HF51" s="59"/>
      <c r="HG51" s="59"/>
      <c r="HH51" s="59"/>
      <c r="HI51" s="59"/>
      <c r="HJ51" s="59"/>
      <c r="HK51" s="59"/>
      <c r="HL51" s="59"/>
      <c r="HM51" s="59"/>
      <c r="HN51" s="59"/>
      <c r="HO51" s="59"/>
      <c r="HP51" s="59"/>
      <c r="HQ51" s="59"/>
      <c r="HR51" s="59"/>
      <c r="HS51" s="59"/>
      <c r="HT51" s="59"/>
      <c r="HU51" s="59"/>
      <c r="HV51" s="59"/>
      <c r="HW51" s="59"/>
      <c r="HX51" s="59"/>
      <c r="HY51" s="59"/>
      <c r="HZ51" s="59"/>
      <c r="IA51" s="59"/>
      <c r="IB51" s="59"/>
      <c r="IC51" s="59"/>
      <c r="ID51" s="59"/>
      <c r="IE51" s="59"/>
      <c r="IF51" s="59"/>
      <c r="IG51" s="59"/>
      <c r="IH51" s="59"/>
      <c r="II51" s="59"/>
      <c r="IJ51" s="59"/>
      <c r="IK51" s="59"/>
      <c r="IL51" s="59"/>
      <c r="IM51" s="59"/>
      <c r="IN51" s="59"/>
      <c r="IO51" s="59"/>
      <c r="IP51" s="59"/>
      <c r="IQ51" s="59"/>
      <c r="IR51" s="59"/>
      <c r="IS51" s="59"/>
      <c r="IT51" s="59"/>
      <c r="IU51" s="59"/>
      <c r="IV51" s="59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61" t="s">
        <v>118</v>
      </c>
      <c r="B52" s="61" t="s">
        <v>119</v>
      </c>
      <c r="C52" s="61" t="s">
        <v>105</v>
      </c>
      <c r="D52" s="61" t="str">
        <f aca="false">'контрол лист'!D51</f>
        <v>КИУ</v>
      </c>
      <c r="E52" s="61" t="n">
        <v>0</v>
      </c>
      <c r="F52" s="62" t="s">
        <v>117</v>
      </c>
      <c r="G52" s="61" t="n">
        <v>11</v>
      </c>
      <c r="H52" s="62" t="n">
        <v>0</v>
      </c>
      <c r="I52" s="62" t="s">
        <v>41</v>
      </c>
      <c r="J52" s="61" t="str">
        <f aca="false">'контрол лист'!J51</f>
        <v>Бродифакум 0,005% РОСС RU Д-RU.АД37.В.11289/19</v>
      </c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  <c r="FF52" s="59"/>
      <c r="FG52" s="59"/>
      <c r="FH52" s="59"/>
      <c r="FI52" s="59"/>
      <c r="FJ52" s="59"/>
      <c r="FK52" s="59"/>
      <c r="FL52" s="59"/>
      <c r="FM52" s="59"/>
      <c r="FN52" s="59"/>
      <c r="FO52" s="59"/>
      <c r="FP52" s="59"/>
      <c r="FQ52" s="59"/>
      <c r="FR52" s="59"/>
      <c r="FS52" s="59"/>
      <c r="FT52" s="59"/>
      <c r="FU52" s="59"/>
      <c r="FV52" s="59"/>
      <c r="FW52" s="59"/>
      <c r="FX52" s="59"/>
      <c r="FY52" s="59"/>
      <c r="FZ52" s="59"/>
      <c r="GA52" s="59"/>
      <c r="GB52" s="59"/>
      <c r="GC52" s="59"/>
      <c r="GD52" s="59"/>
      <c r="GE52" s="59"/>
      <c r="GF52" s="59"/>
      <c r="GG52" s="59"/>
      <c r="GH52" s="59"/>
      <c r="GI52" s="59"/>
      <c r="GJ52" s="59"/>
      <c r="GK52" s="59"/>
      <c r="GL52" s="59"/>
      <c r="GM52" s="59"/>
      <c r="GN52" s="59"/>
      <c r="GO52" s="59"/>
      <c r="GP52" s="59"/>
      <c r="GQ52" s="59"/>
      <c r="GR52" s="59"/>
      <c r="GS52" s="59"/>
      <c r="GT52" s="59"/>
      <c r="GU52" s="59"/>
      <c r="GV52" s="59"/>
      <c r="GW52" s="59"/>
      <c r="GX52" s="59"/>
      <c r="GY52" s="59"/>
      <c r="GZ52" s="59"/>
      <c r="HA52" s="59"/>
      <c r="HB52" s="59"/>
      <c r="HC52" s="59"/>
      <c r="HD52" s="59"/>
      <c r="HE52" s="59"/>
      <c r="HF52" s="59"/>
      <c r="HG52" s="59"/>
      <c r="HH52" s="59"/>
      <c r="HI52" s="59"/>
      <c r="HJ52" s="59"/>
      <c r="HK52" s="59"/>
      <c r="HL52" s="59"/>
      <c r="HM52" s="59"/>
      <c r="HN52" s="59"/>
      <c r="HO52" s="59"/>
      <c r="HP52" s="59"/>
      <c r="HQ52" s="59"/>
      <c r="HR52" s="59"/>
      <c r="HS52" s="59"/>
      <c r="HT52" s="59"/>
      <c r="HU52" s="59"/>
      <c r="HV52" s="59"/>
      <c r="HW52" s="59"/>
      <c r="HX52" s="59"/>
      <c r="HY52" s="59"/>
      <c r="HZ52" s="59"/>
      <c r="IA52" s="59"/>
      <c r="IB52" s="59"/>
      <c r="IC52" s="59"/>
      <c r="ID52" s="59"/>
      <c r="IE52" s="59"/>
      <c r="IF52" s="59"/>
      <c r="IG52" s="59"/>
      <c r="IH52" s="59"/>
      <c r="II52" s="59"/>
      <c r="IJ52" s="59"/>
      <c r="IK52" s="59"/>
      <c r="IL52" s="59"/>
      <c r="IM52" s="59"/>
      <c r="IN52" s="59"/>
      <c r="IO52" s="59"/>
      <c r="IP52" s="59"/>
      <c r="IQ52" s="59"/>
      <c r="IR52" s="59"/>
      <c r="IS52" s="59"/>
      <c r="IT52" s="59"/>
      <c r="IU52" s="59"/>
      <c r="IV52" s="59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61" t="s">
        <v>120</v>
      </c>
      <c r="B53" s="61" t="s">
        <v>121</v>
      </c>
      <c r="C53" s="61" t="s">
        <v>105</v>
      </c>
      <c r="D53" s="61" t="str">
        <f aca="false">'контрол лист'!D52</f>
        <v>КИУ</v>
      </c>
      <c r="E53" s="61" t="n">
        <v>0</v>
      </c>
      <c r="F53" s="62" t="s">
        <v>122</v>
      </c>
      <c r="G53" s="61" t="n">
        <v>6</v>
      </c>
      <c r="H53" s="62" t="n">
        <v>0</v>
      </c>
      <c r="I53" s="62" t="s">
        <v>41</v>
      </c>
      <c r="J53" s="61" t="str">
        <f aca="false">'контрол лист'!J52</f>
        <v>Бродифакум 0,005% РОСС RU Д-RU.АД37.В.11289/19</v>
      </c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59"/>
      <c r="FG53" s="59"/>
      <c r="FH53" s="59"/>
      <c r="FI53" s="59"/>
      <c r="FJ53" s="59"/>
      <c r="FK53" s="59"/>
      <c r="FL53" s="59"/>
      <c r="FM53" s="59"/>
      <c r="FN53" s="59"/>
      <c r="FO53" s="59"/>
      <c r="FP53" s="59"/>
      <c r="FQ53" s="59"/>
      <c r="FR53" s="59"/>
      <c r="FS53" s="59"/>
      <c r="FT53" s="59"/>
      <c r="FU53" s="59"/>
      <c r="FV53" s="59"/>
      <c r="FW53" s="59"/>
      <c r="FX53" s="59"/>
      <c r="FY53" s="59"/>
      <c r="FZ53" s="59"/>
      <c r="GA53" s="59"/>
      <c r="GB53" s="59"/>
      <c r="GC53" s="59"/>
      <c r="GD53" s="59"/>
      <c r="GE53" s="59"/>
      <c r="GF53" s="59"/>
      <c r="GG53" s="59"/>
      <c r="GH53" s="59"/>
      <c r="GI53" s="59"/>
      <c r="GJ53" s="59"/>
      <c r="GK53" s="59"/>
      <c r="GL53" s="59"/>
      <c r="GM53" s="59"/>
      <c r="GN53" s="59"/>
      <c r="GO53" s="59"/>
      <c r="GP53" s="59"/>
      <c r="GQ53" s="59"/>
      <c r="GR53" s="59"/>
      <c r="GS53" s="59"/>
      <c r="GT53" s="59"/>
      <c r="GU53" s="59"/>
      <c r="GV53" s="59"/>
      <c r="GW53" s="59"/>
      <c r="GX53" s="59"/>
      <c r="GY53" s="59"/>
      <c r="GZ53" s="59"/>
      <c r="HA53" s="59"/>
      <c r="HB53" s="59"/>
      <c r="HC53" s="59"/>
      <c r="HD53" s="59"/>
      <c r="HE53" s="59"/>
      <c r="HF53" s="59"/>
      <c r="HG53" s="59"/>
      <c r="HH53" s="59"/>
      <c r="HI53" s="59"/>
      <c r="HJ53" s="59"/>
      <c r="HK53" s="59"/>
      <c r="HL53" s="59"/>
      <c r="HM53" s="59"/>
      <c r="HN53" s="59"/>
      <c r="HO53" s="59"/>
      <c r="HP53" s="59"/>
      <c r="HQ53" s="59"/>
      <c r="HR53" s="59"/>
      <c r="HS53" s="59"/>
      <c r="HT53" s="59"/>
      <c r="HU53" s="59"/>
      <c r="HV53" s="59"/>
      <c r="HW53" s="59"/>
      <c r="HX53" s="59"/>
      <c r="HY53" s="59"/>
      <c r="HZ53" s="59"/>
      <c r="IA53" s="59"/>
      <c r="IB53" s="59"/>
      <c r="IC53" s="59"/>
      <c r="ID53" s="59"/>
      <c r="IE53" s="59"/>
      <c r="IF53" s="59"/>
      <c r="IG53" s="59"/>
      <c r="IH53" s="59"/>
      <c r="II53" s="59"/>
      <c r="IJ53" s="59"/>
      <c r="IK53" s="59"/>
      <c r="IL53" s="59"/>
      <c r="IM53" s="59"/>
      <c r="IN53" s="59"/>
      <c r="IO53" s="59"/>
      <c r="IP53" s="59"/>
      <c r="IQ53" s="59"/>
      <c r="IR53" s="59"/>
      <c r="IS53" s="59"/>
      <c r="IT53" s="59"/>
      <c r="IU53" s="59"/>
      <c r="IV53" s="59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61" t="s">
        <v>123</v>
      </c>
      <c r="B54" s="61" t="s">
        <v>124</v>
      </c>
      <c r="C54" s="61" t="s">
        <v>105</v>
      </c>
      <c r="D54" s="61" t="str">
        <f aca="false">'контрол лист'!D53</f>
        <v>КИУ</v>
      </c>
      <c r="E54" s="61" t="n">
        <v>0</v>
      </c>
      <c r="F54" s="62" t="s">
        <v>122</v>
      </c>
      <c r="G54" s="61" t="n">
        <v>6</v>
      </c>
      <c r="H54" s="62" t="n">
        <v>0</v>
      </c>
      <c r="I54" s="62" t="s">
        <v>41</v>
      </c>
      <c r="J54" s="61" t="str">
        <f aca="false">'контрол лист'!J53</f>
        <v>Бродифакум 0,005% РОСС RU Д-RU.АД37.В.11289/19</v>
      </c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9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  <c r="FF54" s="59"/>
      <c r="FG54" s="59"/>
      <c r="FH54" s="59"/>
      <c r="FI54" s="59"/>
      <c r="FJ54" s="59"/>
      <c r="FK54" s="59"/>
      <c r="FL54" s="59"/>
      <c r="FM54" s="59"/>
      <c r="FN54" s="59"/>
      <c r="FO54" s="59"/>
      <c r="FP54" s="59"/>
      <c r="FQ54" s="59"/>
      <c r="FR54" s="59"/>
      <c r="FS54" s="59"/>
      <c r="FT54" s="59"/>
      <c r="FU54" s="59"/>
      <c r="FV54" s="59"/>
      <c r="FW54" s="59"/>
      <c r="FX54" s="59"/>
      <c r="FY54" s="59"/>
      <c r="FZ54" s="59"/>
      <c r="GA54" s="59"/>
      <c r="GB54" s="59"/>
      <c r="GC54" s="59"/>
      <c r="GD54" s="59"/>
      <c r="GE54" s="59"/>
      <c r="GF54" s="59"/>
      <c r="GG54" s="59"/>
      <c r="GH54" s="59"/>
      <c r="GI54" s="59"/>
      <c r="GJ54" s="59"/>
      <c r="GK54" s="59"/>
      <c r="GL54" s="59"/>
      <c r="GM54" s="59"/>
      <c r="GN54" s="59"/>
      <c r="GO54" s="59"/>
      <c r="GP54" s="59"/>
      <c r="GQ54" s="59"/>
      <c r="GR54" s="59"/>
      <c r="GS54" s="59"/>
      <c r="GT54" s="59"/>
      <c r="GU54" s="59"/>
      <c r="GV54" s="59"/>
      <c r="GW54" s="59"/>
      <c r="GX54" s="59"/>
      <c r="GY54" s="59"/>
      <c r="GZ54" s="59"/>
      <c r="HA54" s="59"/>
      <c r="HB54" s="59"/>
      <c r="HC54" s="59"/>
      <c r="HD54" s="59"/>
      <c r="HE54" s="59"/>
      <c r="HF54" s="59"/>
      <c r="HG54" s="59"/>
      <c r="HH54" s="59"/>
      <c r="HI54" s="59"/>
      <c r="HJ54" s="59"/>
      <c r="HK54" s="59"/>
      <c r="HL54" s="59"/>
      <c r="HM54" s="59"/>
      <c r="HN54" s="59"/>
      <c r="HO54" s="59"/>
      <c r="HP54" s="59"/>
      <c r="HQ54" s="59"/>
      <c r="HR54" s="59"/>
      <c r="HS54" s="59"/>
      <c r="HT54" s="59"/>
      <c r="HU54" s="59"/>
      <c r="HV54" s="59"/>
      <c r="HW54" s="59"/>
      <c r="HX54" s="59"/>
      <c r="HY54" s="59"/>
      <c r="HZ54" s="59"/>
      <c r="IA54" s="59"/>
      <c r="IB54" s="59"/>
      <c r="IC54" s="59"/>
      <c r="ID54" s="59"/>
      <c r="IE54" s="59"/>
      <c r="IF54" s="59"/>
      <c r="IG54" s="59"/>
      <c r="IH54" s="59"/>
      <c r="II54" s="59"/>
      <c r="IJ54" s="59"/>
      <c r="IK54" s="59"/>
      <c r="IL54" s="59"/>
      <c r="IM54" s="59"/>
      <c r="IN54" s="59"/>
      <c r="IO54" s="59"/>
      <c r="IP54" s="59"/>
      <c r="IQ54" s="59"/>
      <c r="IR54" s="59"/>
      <c r="IS54" s="59"/>
      <c r="IT54" s="59"/>
      <c r="IU54" s="59"/>
      <c r="IV54" s="59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61" t="s">
        <v>125</v>
      </c>
      <c r="B55" s="61" t="s">
        <v>126</v>
      </c>
      <c r="C55" s="61" t="s">
        <v>105</v>
      </c>
      <c r="D55" s="61" t="str">
        <f aca="false">'контрол лист'!D54</f>
        <v>КИУ</v>
      </c>
      <c r="E55" s="61" t="n">
        <v>0</v>
      </c>
      <c r="F55" s="62" t="s">
        <v>127</v>
      </c>
      <c r="G55" s="61" t="n">
        <v>26</v>
      </c>
      <c r="H55" s="62" t="n">
        <v>0</v>
      </c>
      <c r="I55" s="62" t="s">
        <v>41</v>
      </c>
      <c r="J55" s="61" t="str">
        <f aca="false">'контрол лист'!J54</f>
        <v>Бродифакум 0,005% РОСС RU Д-RU.АД37.В.11289/19</v>
      </c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  <c r="ES55" s="59"/>
      <c r="ET55" s="59"/>
      <c r="EU55" s="59"/>
      <c r="EV55" s="59"/>
      <c r="EW55" s="59"/>
      <c r="EX55" s="59"/>
      <c r="EY55" s="59"/>
      <c r="EZ55" s="59"/>
      <c r="FA55" s="59"/>
      <c r="FB55" s="59"/>
      <c r="FC55" s="59"/>
      <c r="FD55" s="59"/>
      <c r="FE55" s="59"/>
      <c r="FF55" s="59"/>
      <c r="FG55" s="59"/>
      <c r="FH55" s="59"/>
      <c r="FI55" s="59"/>
      <c r="FJ55" s="59"/>
      <c r="FK55" s="59"/>
      <c r="FL55" s="59"/>
      <c r="FM55" s="59"/>
      <c r="FN55" s="59"/>
      <c r="FO55" s="59"/>
      <c r="FP55" s="59"/>
      <c r="FQ55" s="59"/>
      <c r="FR55" s="59"/>
      <c r="FS55" s="59"/>
      <c r="FT55" s="59"/>
      <c r="FU55" s="59"/>
      <c r="FV55" s="59"/>
      <c r="FW55" s="59"/>
      <c r="FX55" s="59"/>
      <c r="FY55" s="59"/>
      <c r="FZ55" s="59"/>
      <c r="GA55" s="59"/>
      <c r="GB55" s="59"/>
      <c r="GC55" s="59"/>
      <c r="GD55" s="59"/>
      <c r="GE55" s="59"/>
      <c r="GF55" s="59"/>
      <c r="GG55" s="59"/>
      <c r="GH55" s="59"/>
      <c r="GI55" s="59"/>
      <c r="GJ55" s="59"/>
      <c r="GK55" s="59"/>
      <c r="GL55" s="59"/>
      <c r="GM55" s="59"/>
      <c r="GN55" s="59"/>
      <c r="GO55" s="59"/>
      <c r="GP55" s="59"/>
      <c r="GQ55" s="59"/>
      <c r="GR55" s="59"/>
      <c r="GS55" s="59"/>
      <c r="GT55" s="59"/>
      <c r="GU55" s="59"/>
      <c r="GV55" s="59"/>
      <c r="GW55" s="59"/>
      <c r="GX55" s="59"/>
      <c r="GY55" s="59"/>
      <c r="GZ55" s="59"/>
      <c r="HA55" s="59"/>
      <c r="HB55" s="59"/>
      <c r="HC55" s="59"/>
      <c r="HD55" s="59"/>
      <c r="HE55" s="59"/>
      <c r="HF55" s="59"/>
      <c r="HG55" s="59"/>
      <c r="HH55" s="59"/>
      <c r="HI55" s="59"/>
      <c r="HJ55" s="59"/>
      <c r="HK55" s="59"/>
      <c r="HL55" s="59"/>
      <c r="HM55" s="59"/>
      <c r="HN55" s="59"/>
      <c r="HO55" s="59"/>
      <c r="HP55" s="59"/>
      <c r="HQ55" s="59"/>
      <c r="HR55" s="59"/>
      <c r="HS55" s="59"/>
      <c r="HT55" s="59"/>
      <c r="HU55" s="59"/>
      <c r="HV55" s="59"/>
      <c r="HW55" s="59"/>
      <c r="HX55" s="59"/>
      <c r="HY55" s="59"/>
      <c r="HZ55" s="59"/>
      <c r="IA55" s="59"/>
      <c r="IB55" s="59"/>
      <c r="IC55" s="59"/>
      <c r="ID55" s="59"/>
      <c r="IE55" s="59"/>
      <c r="IF55" s="59"/>
      <c r="IG55" s="59"/>
      <c r="IH55" s="59"/>
      <c r="II55" s="59"/>
      <c r="IJ55" s="59"/>
      <c r="IK55" s="59"/>
      <c r="IL55" s="59"/>
      <c r="IM55" s="59"/>
      <c r="IN55" s="59"/>
      <c r="IO55" s="59"/>
      <c r="IP55" s="59"/>
      <c r="IQ55" s="59"/>
      <c r="IR55" s="59"/>
      <c r="IS55" s="59"/>
      <c r="IT55" s="59"/>
      <c r="IU55" s="59"/>
      <c r="IV55" s="59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61" t="s">
        <v>128</v>
      </c>
      <c r="B56" s="61" t="s">
        <v>129</v>
      </c>
      <c r="C56" s="61" t="s">
        <v>105</v>
      </c>
      <c r="D56" s="61" t="str">
        <f aca="false">'контрол лист'!D55</f>
        <v>КИУ</v>
      </c>
      <c r="E56" s="61" t="s">
        <v>61</v>
      </c>
      <c r="F56" s="62" t="s">
        <v>127</v>
      </c>
      <c r="G56" s="61" t="n">
        <v>31</v>
      </c>
      <c r="H56" s="62" t="n">
        <v>0</v>
      </c>
      <c r="I56" s="62" t="s">
        <v>41</v>
      </c>
      <c r="J56" s="61" t="str">
        <f aca="false">'контрол лист'!J55</f>
        <v>Бродифакум 0,005% РОСС RU Д-RU.АД37.В.11289/19</v>
      </c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59"/>
      <c r="EO56" s="59"/>
      <c r="EP56" s="59"/>
      <c r="EQ56" s="59"/>
      <c r="ER56" s="59"/>
      <c r="ES56" s="59"/>
      <c r="ET56" s="59"/>
      <c r="EU56" s="59"/>
      <c r="EV56" s="59"/>
      <c r="EW56" s="59"/>
      <c r="EX56" s="59"/>
      <c r="EY56" s="59"/>
      <c r="EZ56" s="59"/>
      <c r="FA56" s="59"/>
      <c r="FB56" s="59"/>
      <c r="FC56" s="59"/>
      <c r="FD56" s="59"/>
      <c r="FE56" s="59"/>
      <c r="FF56" s="59"/>
      <c r="FG56" s="59"/>
      <c r="FH56" s="59"/>
      <c r="FI56" s="59"/>
      <c r="FJ56" s="59"/>
      <c r="FK56" s="59"/>
      <c r="FL56" s="59"/>
      <c r="FM56" s="59"/>
      <c r="FN56" s="59"/>
      <c r="FO56" s="59"/>
      <c r="FP56" s="59"/>
      <c r="FQ56" s="59"/>
      <c r="FR56" s="59"/>
      <c r="FS56" s="59"/>
      <c r="FT56" s="59"/>
      <c r="FU56" s="59"/>
      <c r="FV56" s="59"/>
      <c r="FW56" s="59"/>
      <c r="FX56" s="59"/>
      <c r="FY56" s="59"/>
      <c r="FZ56" s="59"/>
      <c r="GA56" s="59"/>
      <c r="GB56" s="59"/>
      <c r="GC56" s="59"/>
      <c r="GD56" s="59"/>
      <c r="GE56" s="59"/>
      <c r="GF56" s="59"/>
      <c r="GG56" s="59"/>
      <c r="GH56" s="59"/>
      <c r="GI56" s="59"/>
      <c r="GJ56" s="59"/>
      <c r="GK56" s="59"/>
      <c r="GL56" s="59"/>
      <c r="GM56" s="59"/>
      <c r="GN56" s="59"/>
      <c r="GO56" s="59"/>
      <c r="GP56" s="59"/>
      <c r="GQ56" s="59"/>
      <c r="GR56" s="59"/>
      <c r="GS56" s="59"/>
      <c r="GT56" s="59"/>
      <c r="GU56" s="59"/>
      <c r="GV56" s="59"/>
      <c r="GW56" s="59"/>
      <c r="GX56" s="59"/>
      <c r="GY56" s="59"/>
      <c r="GZ56" s="59"/>
      <c r="HA56" s="59"/>
      <c r="HB56" s="59"/>
      <c r="HC56" s="59"/>
      <c r="HD56" s="59"/>
      <c r="HE56" s="59"/>
      <c r="HF56" s="59"/>
      <c r="HG56" s="59"/>
      <c r="HH56" s="59"/>
      <c r="HI56" s="59"/>
      <c r="HJ56" s="59"/>
      <c r="HK56" s="59"/>
      <c r="HL56" s="59"/>
      <c r="HM56" s="59"/>
      <c r="HN56" s="59"/>
      <c r="HO56" s="59"/>
      <c r="HP56" s="59"/>
      <c r="HQ56" s="59"/>
      <c r="HR56" s="59"/>
      <c r="HS56" s="59"/>
      <c r="HT56" s="59"/>
      <c r="HU56" s="59"/>
      <c r="HV56" s="59"/>
      <c r="HW56" s="59"/>
      <c r="HX56" s="59"/>
      <c r="HY56" s="59"/>
      <c r="HZ56" s="59"/>
      <c r="IA56" s="59"/>
      <c r="IB56" s="59"/>
      <c r="IC56" s="59"/>
      <c r="ID56" s="59"/>
      <c r="IE56" s="59"/>
      <c r="IF56" s="59"/>
      <c r="IG56" s="59"/>
      <c r="IH56" s="59"/>
      <c r="II56" s="59"/>
      <c r="IJ56" s="59"/>
      <c r="IK56" s="59"/>
      <c r="IL56" s="59"/>
      <c r="IM56" s="59"/>
      <c r="IN56" s="59"/>
      <c r="IO56" s="59"/>
      <c r="IP56" s="59"/>
      <c r="IQ56" s="59"/>
      <c r="IR56" s="59"/>
      <c r="IS56" s="59"/>
      <c r="IT56" s="59"/>
      <c r="IU56" s="59"/>
      <c r="IV56" s="59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61" t="s">
        <v>130</v>
      </c>
      <c r="B57" s="61" t="s">
        <v>131</v>
      </c>
      <c r="C57" s="61" t="s">
        <v>105</v>
      </c>
      <c r="D57" s="61" t="str">
        <f aca="false">'контрол лист'!D56</f>
        <v>КИУ</v>
      </c>
      <c r="E57" s="61" t="s">
        <v>61</v>
      </c>
      <c r="F57" s="62" t="s">
        <v>122</v>
      </c>
      <c r="G57" s="61" t="n">
        <v>13</v>
      </c>
      <c r="H57" s="62" t="n">
        <v>0</v>
      </c>
      <c r="I57" s="62" t="s">
        <v>41</v>
      </c>
      <c r="J57" s="61" t="str">
        <f aca="false">'контрол лист'!J56</f>
        <v>Бродифакум 0,005% РОСС RU Д-RU.АД37.В.11289/19</v>
      </c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59"/>
      <c r="EF57" s="59"/>
      <c r="EG57" s="59"/>
      <c r="EH57" s="59"/>
      <c r="EI57" s="59"/>
      <c r="EJ57" s="59"/>
      <c r="EK57" s="59"/>
      <c r="EL57" s="59"/>
      <c r="EM57" s="59"/>
      <c r="EN57" s="59"/>
      <c r="EO57" s="59"/>
      <c r="EP57" s="59"/>
      <c r="EQ57" s="59"/>
      <c r="ER57" s="59"/>
      <c r="ES57" s="59"/>
      <c r="ET57" s="59"/>
      <c r="EU57" s="59"/>
      <c r="EV57" s="59"/>
      <c r="EW57" s="59"/>
      <c r="EX57" s="59"/>
      <c r="EY57" s="59"/>
      <c r="EZ57" s="59"/>
      <c r="FA57" s="59"/>
      <c r="FB57" s="59"/>
      <c r="FC57" s="59"/>
      <c r="FD57" s="59"/>
      <c r="FE57" s="59"/>
      <c r="FF57" s="59"/>
      <c r="FG57" s="59"/>
      <c r="FH57" s="59"/>
      <c r="FI57" s="59"/>
      <c r="FJ57" s="59"/>
      <c r="FK57" s="59"/>
      <c r="FL57" s="59"/>
      <c r="FM57" s="59"/>
      <c r="FN57" s="59"/>
      <c r="FO57" s="59"/>
      <c r="FP57" s="59"/>
      <c r="FQ57" s="59"/>
      <c r="FR57" s="59"/>
      <c r="FS57" s="59"/>
      <c r="FT57" s="59"/>
      <c r="FU57" s="59"/>
      <c r="FV57" s="59"/>
      <c r="FW57" s="59"/>
      <c r="FX57" s="59"/>
      <c r="FY57" s="59"/>
      <c r="FZ57" s="59"/>
      <c r="GA57" s="59"/>
      <c r="GB57" s="59"/>
      <c r="GC57" s="59"/>
      <c r="GD57" s="59"/>
      <c r="GE57" s="59"/>
      <c r="GF57" s="59"/>
      <c r="GG57" s="59"/>
      <c r="GH57" s="59"/>
      <c r="GI57" s="59"/>
      <c r="GJ57" s="59"/>
      <c r="GK57" s="59"/>
      <c r="GL57" s="59"/>
      <c r="GM57" s="59"/>
      <c r="GN57" s="59"/>
      <c r="GO57" s="59"/>
      <c r="GP57" s="59"/>
      <c r="GQ57" s="59"/>
      <c r="GR57" s="59"/>
      <c r="GS57" s="59"/>
      <c r="GT57" s="59"/>
      <c r="GU57" s="59"/>
      <c r="GV57" s="59"/>
      <c r="GW57" s="59"/>
      <c r="GX57" s="59"/>
      <c r="GY57" s="59"/>
      <c r="GZ57" s="59"/>
      <c r="HA57" s="59"/>
      <c r="HB57" s="59"/>
      <c r="HC57" s="59"/>
      <c r="HD57" s="59"/>
      <c r="HE57" s="59"/>
      <c r="HF57" s="59"/>
      <c r="HG57" s="59"/>
      <c r="HH57" s="59"/>
      <c r="HI57" s="59"/>
      <c r="HJ57" s="59"/>
      <c r="HK57" s="59"/>
      <c r="HL57" s="59"/>
      <c r="HM57" s="59"/>
      <c r="HN57" s="59"/>
      <c r="HO57" s="59"/>
      <c r="HP57" s="59"/>
      <c r="HQ57" s="59"/>
      <c r="HR57" s="59"/>
      <c r="HS57" s="59"/>
      <c r="HT57" s="59"/>
      <c r="HU57" s="59"/>
      <c r="HV57" s="59"/>
      <c r="HW57" s="59"/>
      <c r="HX57" s="59"/>
      <c r="HY57" s="59"/>
      <c r="HZ57" s="59"/>
      <c r="IA57" s="59"/>
      <c r="IB57" s="59"/>
      <c r="IC57" s="59"/>
      <c r="ID57" s="59"/>
      <c r="IE57" s="59"/>
      <c r="IF57" s="59"/>
      <c r="IG57" s="59"/>
      <c r="IH57" s="59"/>
      <c r="II57" s="59"/>
      <c r="IJ57" s="59"/>
      <c r="IK57" s="59"/>
      <c r="IL57" s="59"/>
      <c r="IM57" s="59"/>
      <c r="IN57" s="59"/>
      <c r="IO57" s="59"/>
      <c r="IP57" s="59"/>
      <c r="IQ57" s="59"/>
      <c r="IR57" s="59"/>
      <c r="IS57" s="59"/>
      <c r="IT57" s="59"/>
      <c r="IU57" s="59"/>
      <c r="IV57" s="59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61" t="s">
        <v>132</v>
      </c>
      <c r="B58" s="61" t="s">
        <v>133</v>
      </c>
      <c r="C58" s="61" t="s">
        <v>105</v>
      </c>
      <c r="D58" s="61" t="str">
        <f aca="false">'контрол лист'!D57</f>
        <v>КИУ</v>
      </c>
      <c r="E58" s="61" t="n">
        <v>0</v>
      </c>
      <c r="F58" s="62" t="s">
        <v>122</v>
      </c>
      <c r="G58" s="61" t="n">
        <v>16</v>
      </c>
      <c r="H58" s="62" t="n">
        <v>0</v>
      </c>
      <c r="I58" s="62" t="s">
        <v>41</v>
      </c>
      <c r="J58" s="61" t="str">
        <f aca="false">'контрол лист'!J57</f>
        <v>Бродифакум 0,005% РОСС RU Д-RU.АД37.В.11289/19</v>
      </c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59"/>
      <c r="EG58" s="59"/>
      <c r="EH58" s="59"/>
      <c r="EI58" s="59"/>
      <c r="EJ58" s="59"/>
      <c r="EK58" s="59"/>
      <c r="EL58" s="59"/>
      <c r="EM58" s="59"/>
      <c r="EN58" s="59"/>
      <c r="EO58" s="59"/>
      <c r="EP58" s="59"/>
      <c r="EQ58" s="59"/>
      <c r="ER58" s="59"/>
      <c r="ES58" s="59"/>
      <c r="ET58" s="59"/>
      <c r="EU58" s="59"/>
      <c r="EV58" s="59"/>
      <c r="EW58" s="59"/>
      <c r="EX58" s="59"/>
      <c r="EY58" s="59"/>
      <c r="EZ58" s="59"/>
      <c r="FA58" s="59"/>
      <c r="FB58" s="59"/>
      <c r="FC58" s="59"/>
      <c r="FD58" s="59"/>
      <c r="FE58" s="59"/>
      <c r="FF58" s="59"/>
      <c r="FG58" s="59"/>
      <c r="FH58" s="59"/>
      <c r="FI58" s="59"/>
      <c r="FJ58" s="59"/>
      <c r="FK58" s="59"/>
      <c r="FL58" s="59"/>
      <c r="FM58" s="59"/>
      <c r="FN58" s="59"/>
      <c r="FO58" s="59"/>
      <c r="FP58" s="59"/>
      <c r="FQ58" s="59"/>
      <c r="FR58" s="59"/>
      <c r="FS58" s="59"/>
      <c r="FT58" s="59"/>
      <c r="FU58" s="59"/>
      <c r="FV58" s="59"/>
      <c r="FW58" s="59"/>
      <c r="FX58" s="59"/>
      <c r="FY58" s="59"/>
      <c r="FZ58" s="59"/>
      <c r="GA58" s="59"/>
      <c r="GB58" s="59"/>
      <c r="GC58" s="59"/>
      <c r="GD58" s="59"/>
      <c r="GE58" s="59"/>
      <c r="GF58" s="59"/>
      <c r="GG58" s="59"/>
      <c r="GH58" s="59"/>
      <c r="GI58" s="59"/>
      <c r="GJ58" s="59"/>
      <c r="GK58" s="59"/>
      <c r="GL58" s="59"/>
      <c r="GM58" s="59"/>
      <c r="GN58" s="59"/>
      <c r="GO58" s="59"/>
      <c r="GP58" s="59"/>
      <c r="GQ58" s="59"/>
      <c r="GR58" s="59"/>
      <c r="GS58" s="59"/>
      <c r="GT58" s="59"/>
      <c r="GU58" s="59"/>
      <c r="GV58" s="59"/>
      <c r="GW58" s="59"/>
      <c r="GX58" s="59"/>
      <c r="GY58" s="59"/>
      <c r="GZ58" s="59"/>
      <c r="HA58" s="59"/>
      <c r="HB58" s="59"/>
      <c r="HC58" s="59"/>
      <c r="HD58" s="59"/>
      <c r="HE58" s="59"/>
      <c r="HF58" s="59"/>
      <c r="HG58" s="59"/>
      <c r="HH58" s="59"/>
      <c r="HI58" s="59"/>
      <c r="HJ58" s="59"/>
      <c r="HK58" s="59"/>
      <c r="HL58" s="59"/>
      <c r="HM58" s="59"/>
      <c r="HN58" s="59"/>
      <c r="HO58" s="59"/>
      <c r="HP58" s="59"/>
      <c r="HQ58" s="59"/>
      <c r="HR58" s="59"/>
      <c r="HS58" s="59"/>
      <c r="HT58" s="59"/>
      <c r="HU58" s="59"/>
      <c r="HV58" s="59"/>
      <c r="HW58" s="59"/>
      <c r="HX58" s="59"/>
      <c r="HY58" s="59"/>
      <c r="HZ58" s="59"/>
      <c r="IA58" s="59"/>
      <c r="IB58" s="59"/>
      <c r="IC58" s="59"/>
      <c r="ID58" s="59"/>
      <c r="IE58" s="59"/>
      <c r="IF58" s="59"/>
      <c r="IG58" s="59"/>
      <c r="IH58" s="59"/>
      <c r="II58" s="59"/>
      <c r="IJ58" s="59"/>
      <c r="IK58" s="59"/>
      <c r="IL58" s="59"/>
      <c r="IM58" s="59"/>
      <c r="IN58" s="59"/>
      <c r="IO58" s="59"/>
      <c r="IP58" s="59"/>
      <c r="IQ58" s="59"/>
      <c r="IR58" s="59"/>
      <c r="IS58" s="59"/>
      <c r="IT58" s="59"/>
      <c r="IU58" s="59"/>
      <c r="IV58" s="59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66" t="s">
        <v>134</v>
      </c>
      <c r="B59" s="61" t="n">
        <f aca="false">SUM('контрол лист'!G7:G45)</f>
        <v>112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59"/>
      <c r="EO59" s="59"/>
      <c r="EP59" s="59"/>
      <c r="EQ59" s="59"/>
      <c r="ER59" s="59"/>
      <c r="ES59" s="59"/>
      <c r="ET59" s="59"/>
      <c r="EU59" s="59"/>
      <c r="EV59" s="59"/>
      <c r="EW59" s="59"/>
      <c r="EX59" s="59"/>
      <c r="EY59" s="59"/>
      <c r="EZ59" s="59"/>
      <c r="FA59" s="59"/>
      <c r="FB59" s="59"/>
      <c r="FC59" s="59"/>
      <c r="FD59" s="59"/>
      <c r="FE59" s="59"/>
      <c r="FF59" s="59"/>
      <c r="FG59" s="59"/>
      <c r="FH59" s="59"/>
      <c r="FI59" s="59"/>
      <c r="FJ59" s="59"/>
      <c r="FK59" s="59"/>
      <c r="FL59" s="59"/>
      <c r="FM59" s="59"/>
      <c r="FN59" s="59"/>
      <c r="FO59" s="59"/>
      <c r="FP59" s="59"/>
      <c r="FQ59" s="59"/>
      <c r="FR59" s="59"/>
      <c r="FS59" s="59"/>
      <c r="FT59" s="59"/>
      <c r="FU59" s="59"/>
      <c r="FV59" s="59"/>
      <c r="FW59" s="59"/>
      <c r="FX59" s="59"/>
      <c r="FY59" s="59"/>
      <c r="FZ59" s="59"/>
      <c r="GA59" s="59"/>
      <c r="GB59" s="59"/>
      <c r="GC59" s="59"/>
      <c r="GD59" s="59"/>
      <c r="GE59" s="59"/>
      <c r="GF59" s="59"/>
      <c r="GG59" s="59"/>
      <c r="GH59" s="59"/>
      <c r="GI59" s="59"/>
      <c r="GJ59" s="59"/>
      <c r="GK59" s="59"/>
      <c r="GL59" s="59"/>
      <c r="GM59" s="59"/>
      <c r="GN59" s="59"/>
      <c r="GO59" s="59"/>
      <c r="GP59" s="59"/>
      <c r="GQ59" s="59"/>
      <c r="GR59" s="59"/>
      <c r="GS59" s="59"/>
      <c r="GT59" s="59"/>
      <c r="GU59" s="59"/>
      <c r="GV59" s="59"/>
      <c r="GW59" s="59"/>
      <c r="GX59" s="59"/>
      <c r="GY59" s="59"/>
      <c r="GZ59" s="59"/>
      <c r="HA59" s="59"/>
      <c r="HB59" s="59"/>
      <c r="HC59" s="59"/>
      <c r="HD59" s="59"/>
      <c r="HE59" s="59"/>
      <c r="HF59" s="59"/>
      <c r="HG59" s="59"/>
      <c r="HH59" s="59"/>
      <c r="HI59" s="59"/>
      <c r="HJ59" s="59"/>
      <c r="HK59" s="59"/>
      <c r="HL59" s="59"/>
      <c r="HM59" s="59"/>
      <c r="HN59" s="59"/>
      <c r="HO59" s="59"/>
      <c r="HP59" s="59"/>
      <c r="HQ59" s="59"/>
      <c r="HR59" s="59"/>
      <c r="HS59" s="59"/>
      <c r="HT59" s="59"/>
      <c r="HU59" s="59"/>
      <c r="HV59" s="59"/>
      <c r="HW59" s="59"/>
      <c r="HX59" s="59"/>
      <c r="HY59" s="59"/>
      <c r="HZ59" s="59"/>
      <c r="IA59" s="59"/>
      <c r="IB59" s="59"/>
      <c r="IC59" s="59"/>
      <c r="ID59" s="59"/>
      <c r="IE59" s="59"/>
      <c r="IF59" s="59"/>
      <c r="IG59" s="59"/>
      <c r="IH59" s="59"/>
      <c r="II59" s="59"/>
      <c r="IJ59" s="59"/>
      <c r="IK59" s="59"/>
      <c r="IL59" s="59"/>
      <c r="IM59" s="59"/>
      <c r="IN59" s="59"/>
      <c r="IO59" s="59"/>
      <c r="IP59" s="59"/>
      <c r="IQ59" s="59"/>
      <c r="IR59" s="59"/>
      <c r="IS59" s="59"/>
      <c r="IT59" s="59"/>
      <c r="IU59" s="59"/>
      <c r="IV59" s="59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66" t="s">
        <v>135</v>
      </c>
      <c r="B60" s="61" t="n">
        <f aca="false">SUM('контрол лист'!G46:G58)</f>
        <v>156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59"/>
      <c r="DZ60" s="59"/>
      <c r="EA60" s="59"/>
      <c r="EB60" s="59"/>
      <c r="EC60" s="59"/>
      <c r="ED60" s="59"/>
      <c r="EE60" s="59"/>
      <c r="EF60" s="59"/>
      <c r="EG60" s="59"/>
      <c r="EH60" s="59"/>
      <c r="EI60" s="59"/>
      <c r="EJ60" s="59"/>
      <c r="EK60" s="59"/>
      <c r="EL60" s="59"/>
      <c r="EM60" s="59"/>
      <c r="EN60" s="59"/>
      <c r="EO60" s="59"/>
      <c r="EP60" s="59"/>
      <c r="EQ60" s="59"/>
      <c r="ER60" s="59"/>
      <c r="ES60" s="59"/>
      <c r="ET60" s="59"/>
      <c r="EU60" s="59"/>
      <c r="EV60" s="59"/>
      <c r="EW60" s="59"/>
      <c r="EX60" s="59"/>
      <c r="EY60" s="59"/>
      <c r="EZ60" s="59"/>
      <c r="FA60" s="59"/>
      <c r="FB60" s="59"/>
      <c r="FC60" s="59"/>
      <c r="FD60" s="59"/>
      <c r="FE60" s="59"/>
      <c r="FF60" s="59"/>
      <c r="FG60" s="59"/>
      <c r="FH60" s="59"/>
      <c r="FI60" s="59"/>
      <c r="FJ60" s="59"/>
      <c r="FK60" s="59"/>
      <c r="FL60" s="59"/>
      <c r="FM60" s="59"/>
      <c r="FN60" s="59"/>
      <c r="FO60" s="59"/>
      <c r="FP60" s="59"/>
      <c r="FQ60" s="59"/>
      <c r="FR60" s="59"/>
      <c r="FS60" s="59"/>
      <c r="FT60" s="59"/>
      <c r="FU60" s="59"/>
      <c r="FV60" s="59"/>
      <c r="FW60" s="59"/>
      <c r="FX60" s="59"/>
      <c r="FY60" s="59"/>
      <c r="FZ60" s="59"/>
      <c r="GA60" s="59"/>
      <c r="GB60" s="59"/>
      <c r="GC60" s="59"/>
      <c r="GD60" s="59"/>
      <c r="GE60" s="59"/>
      <c r="GF60" s="59"/>
      <c r="GG60" s="59"/>
      <c r="GH60" s="59"/>
      <c r="GI60" s="59"/>
      <c r="GJ60" s="59"/>
      <c r="GK60" s="59"/>
      <c r="GL60" s="59"/>
      <c r="GM60" s="59"/>
      <c r="GN60" s="59"/>
      <c r="GO60" s="59"/>
      <c r="GP60" s="59"/>
      <c r="GQ60" s="59"/>
      <c r="GR60" s="59"/>
      <c r="GS60" s="59"/>
      <c r="GT60" s="59"/>
      <c r="GU60" s="59"/>
      <c r="GV60" s="59"/>
      <c r="GW60" s="59"/>
      <c r="GX60" s="59"/>
      <c r="GY60" s="59"/>
      <c r="GZ60" s="59"/>
      <c r="HA60" s="59"/>
      <c r="HB60" s="59"/>
      <c r="HC60" s="59"/>
      <c r="HD60" s="59"/>
      <c r="HE60" s="59"/>
      <c r="HF60" s="59"/>
      <c r="HG60" s="59"/>
      <c r="HH60" s="59"/>
      <c r="HI60" s="59"/>
      <c r="HJ60" s="59"/>
      <c r="HK60" s="59"/>
      <c r="HL60" s="59"/>
      <c r="HM60" s="59"/>
      <c r="HN60" s="59"/>
      <c r="HO60" s="59"/>
      <c r="HP60" s="59"/>
      <c r="HQ60" s="59"/>
      <c r="HR60" s="59"/>
      <c r="HS60" s="59"/>
      <c r="HT60" s="59"/>
      <c r="HU60" s="59"/>
      <c r="HV60" s="59"/>
      <c r="HW60" s="59"/>
      <c r="HX60" s="59"/>
      <c r="HY60" s="59"/>
      <c r="HZ60" s="59"/>
      <c r="IA60" s="59"/>
      <c r="IB60" s="59"/>
      <c r="IC60" s="59"/>
      <c r="ID60" s="59"/>
      <c r="IE60" s="59"/>
      <c r="IF60" s="59"/>
      <c r="IG60" s="59"/>
      <c r="IH60" s="59"/>
      <c r="II60" s="59"/>
      <c r="IJ60" s="59"/>
      <c r="IK60" s="59"/>
      <c r="IL60" s="59"/>
      <c r="IM60" s="59"/>
      <c r="IN60" s="59"/>
      <c r="IO60" s="59"/>
      <c r="IP60" s="59"/>
      <c r="IQ60" s="59"/>
      <c r="IR60" s="59"/>
      <c r="IS60" s="59"/>
      <c r="IT60" s="59"/>
      <c r="IU60" s="59"/>
      <c r="IV60" s="59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66" t="s">
        <v>136</v>
      </c>
      <c r="B61" s="61" t="n">
        <f aca="false">'контрол лист'!B59+'контрол лист'!B60</f>
        <v>268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59"/>
      <c r="EF61" s="59"/>
      <c r="EG61" s="59"/>
      <c r="EH61" s="59"/>
      <c r="EI61" s="59"/>
      <c r="EJ61" s="59"/>
      <c r="EK61" s="59"/>
      <c r="EL61" s="59"/>
      <c r="EM61" s="59"/>
      <c r="EN61" s="59"/>
      <c r="EO61" s="59"/>
      <c r="EP61" s="59"/>
      <c r="EQ61" s="59"/>
      <c r="ER61" s="59"/>
      <c r="ES61" s="59"/>
      <c r="ET61" s="59"/>
      <c r="EU61" s="59"/>
      <c r="EV61" s="59"/>
      <c r="EW61" s="59"/>
      <c r="EX61" s="59"/>
      <c r="EY61" s="59"/>
      <c r="EZ61" s="59"/>
      <c r="FA61" s="59"/>
      <c r="FB61" s="59"/>
      <c r="FC61" s="59"/>
      <c r="FD61" s="59"/>
      <c r="FE61" s="59"/>
      <c r="FF61" s="59"/>
      <c r="FG61" s="59"/>
      <c r="FH61" s="59"/>
      <c r="FI61" s="59"/>
      <c r="FJ61" s="59"/>
      <c r="FK61" s="59"/>
      <c r="FL61" s="59"/>
      <c r="FM61" s="59"/>
      <c r="FN61" s="59"/>
      <c r="FO61" s="59"/>
      <c r="FP61" s="59"/>
      <c r="FQ61" s="59"/>
      <c r="FR61" s="59"/>
      <c r="FS61" s="59"/>
      <c r="FT61" s="59"/>
      <c r="FU61" s="59"/>
      <c r="FV61" s="59"/>
      <c r="FW61" s="59"/>
      <c r="FX61" s="59"/>
      <c r="FY61" s="59"/>
      <c r="FZ61" s="59"/>
      <c r="GA61" s="59"/>
      <c r="GB61" s="59"/>
      <c r="GC61" s="59"/>
      <c r="GD61" s="59"/>
      <c r="GE61" s="59"/>
      <c r="GF61" s="59"/>
      <c r="GG61" s="59"/>
      <c r="GH61" s="59"/>
      <c r="GI61" s="59"/>
      <c r="GJ61" s="59"/>
      <c r="GK61" s="59"/>
      <c r="GL61" s="59"/>
      <c r="GM61" s="59"/>
      <c r="GN61" s="59"/>
      <c r="GO61" s="59"/>
      <c r="GP61" s="59"/>
      <c r="GQ61" s="59"/>
      <c r="GR61" s="59"/>
      <c r="GS61" s="59"/>
      <c r="GT61" s="59"/>
      <c r="GU61" s="59"/>
      <c r="GV61" s="59"/>
      <c r="GW61" s="59"/>
      <c r="GX61" s="59"/>
      <c r="GY61" s="59"/>
      <c r="GZ61" s="59"/>
      <c r="HA61" s="59"/>
      <c r="HB61" s="59"/>
      <c r="HC61" s="59"/>
      <c r="HD61" s="59"/>
      <c r="HE61" s="59"/>
      <c r="HF61" s="59"/>
      <c r="HG61" s="59"/>
      <c r="HH61" s="59"/>
      <c r="HI61" s="59"/>
      <c r="HJ61" s="59"/>
      <c r="HK61" s="59"/>
      <c r="HL61" s="59"/>
      <c r="HM61" s="59"/>
      <c r="HN61" s="59"/>
      <c r="HO61" s="59"/>
      <c r="HP61" s="59"/>
      <c r="HQ61" s="59"/>
      <c r="HR61" s="59"/>
      <c r="HS61" s="59"/>
      <c r="HT61" s="59"/>
      <c r="HU61" s="59"/>
      <c r="HV61" s="59"/>
      <c r="HW61" s="59"/>
      <c r="HX61" s="59"/>
      <c r="HY61" s="59"/>
      <c r="HZ61" s="59"/>
      <c r="IA61" s="59"/>
      <c r="IB61" s="59"/>
      <c r="IC61" s="59"/>
      <c r="ID61" s="59"/>
      <c r="IE61" s="59"/>
      <c r="IF61" s="59"/>
      <c r="IG61" s="59"/>
      <c r="IH61" s="59"/>
      <c r="II61" s="59"/>
      <c r="IJ61" s="59"/>
      <c r="IK61" s="59"/>
      <c r="IL61" s="59"/>
      <c r="IM61" s="59"/>
      <c r="IN61" s="59"/>
      <c r="IO61" s="59"/>
      <c r="IP61" s="59"/>
      <c r="IQ61" s="59"/>
      <c r="IR61" s="59"/>
      <c r="IS61" s="59"/>
      <c r="IT61" s="59"/>
      <c r="IU61" s="59"/>
      <c r="IV61" s="59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60" t="s">
        <v>137</v>
      </c>
      <c r="B62" s="60"/>
      <c r="C62" s="60"/>
      <c r="D62" s="60"/>
      <c r="E62" s="60"/>
      <c r="F62" s="60"/>
      <c r="G62" s="60"/>
      <c r="H62" s="60"/>
      <c r="I62" s="60"/>
      <c r="J62" s="60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59"/>
      <c r="EB62" s="59"/>
      <c r="EC62" s="59"/>
      <c r="ED62" s="59"/>
      <c r="EE62" s="59"/>
      <c r="EF62" s="59"/>
      <c r="EG62" s="59"/>
      <c r="EH62" s="59"/>
      <c r="EI62" s="59"/>
      <c r="EJ62" s="59"/>
      <c r="EK62" s="59"/>
      <c r="EL62" s="59"/>
      <c r="EM62" s="59"/>
      <c r="EN62" s="59"/>
      <c r="EO62" s="59"/>
      <c r="EP62" s="59"/>
      <c r="EQ62" s="59"/>
      <c r="ER62" s="59"/>
      <c r="ES62" s="59"/>
      <c r="ET62" s="59"/>
      <c r="EU62" s="59"/>
      <c r="EV62" s="59"/>
      <c r="EW62" s="59"/>
      <c r="EX62" s="59"/>
      <c r="EY62" s="59"/>
      <c r="EZ62" s="59"/>
      <c r="FA62" s="59"/>
      <c r="FB62" s="59"/>
      <c r="FC62" s="59"/>
      <c r="FD62" s="59"/>
      <c r="FE62" s="59"/>
      <c r="FF62" s="59"/>
      <c r="FG62" s="59"/>
      <c r="FH62" s="59"/>
      <c r="FI62" s="59"/>
      <c r="FJ62" s="59"/>
      <c r="FK62" s="59"/>
      <c r="FL62" s="59"/>
      <c r="FM62" s="59"/>
      <c r="FN62" s="59"/>
      <c r="FO62" s="59"/>
      <c r="FP62" s="59"/>
      <c r="FQ62" s="59"/>
      <c r="FR62" s="59"/>
      <c r="FS62" s="59"/>
      <c r="FT62" s="59"/>
      <c r="FU62" s="59"/>
      <c r="FV62" s="59"/>
      <c r="FW62" s="59"/>
      <c r="FX62" s="59"/>
      <c r="FY62" s="59"/>
      <c r="FZ62" s="59"/>
      <c r="GA62" s="59"/>
      <c r="GB62" s="59"/>
      <c r="GC62" s="59"/>
      <c r="GD62" s="59"/>
      <c r="GE62" s="59"/>
      <c r="GF62" s="59"/>
      <c r="GG62" s="59"/>
      <c r="GH62" s="59"/>
      <c r="GI62" s="59"/>
      <c r="GJ62" s="59"/>
      <c r="GK62" s="59"/>
      <c r="GL62" s="59"/>
      <c r="GM62" s="59"/>
      <c r="GN62" s="59"/>
      <c r="GO62" s="59"/>
      <c r="GP62" s="59"/>
      <c r="GQ62" s="59"/>
      <c r="GR62" s="59"/>
      <c r="GS62" s="59"/>
      <c r="GT62" s="59"/>
      <c r="GU62" s="59"/>
      <c r="GV62" s="59"/>
      <c r="GW62" s="59"/>
      <c r="GX62" s="59"/>
      <c r="GY62" s="59"/>
      <c r="GZ62" s="59"/>
      <c r="HA62" s="59"/>
      <c r="HB62" s="59"/>
      <c r="HC62" s="59"/>
      <c r="HD62" s="59"/>
      <c r="HE62" s="59"/>
      <c r="HF62" s="59"/>
      <c r="HG62" s="59"/>
      <c r="HH62" s="59"/>
      <c r="HI62" s="59"/>
      <c r="HJ62" s="59"/>
      <c r="HK62" s="59"/>
      <c r="HL62" s="59"/>
      <c r="HM62" s="59"/>
      <c r="HN62" s="59"/>
      <c r="HO62" s="59"/>
      <c r="HP62" s="59"/>
      <c r="HQ62" s="59"/>
      <c r="HR62" s="59"/>
      <c r="HS62" s="59"/>
      <c r="HT62" s="59"/>
      <c r="HU62" s="59"/>
      <c r="HV62" s="59"/>
      <c r="HW62" s="59"/>
      <c r="HX62" s="59"/>
      <c r="HY62" s="59"/>
      <c r="HZ62" s="59"/>
      <c r="IA62" s="59"/>
      <c r="IB62" s="59"/>
      <c r="IC62" s="59"/>
      <c r="ID62" s="59"/>
      <c r="IE62" s="59"/>
      <c r="IF62" s="59"/>
      <c r="IG62" s="59"/>
      <c r="IH62" s="59"/>
      <c r="II62" s="59"/>
      <c r="IJ62" s="59"/>
      <c r="IK62" s="59"/>
      <c r="IL62" s="59"/>
      <c r="IM62" s="59"/>
      <c r="IN62" s="59"/>
      <c r="IO62" s="59"/>
      <c r="IP62" s="59"/>
      <c r="IQ62" s="59"/>
      <c r="IR62" s="59"/>
      <c r="IS62" s="59"/>
      <c r="IT62" s="59"/>
      <c r="IU62" s="59"/>
      <c r="IV62" s="59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60" t="s">
        <v>138</v>
      </c>
      <c r="B63" s="60"/>
      <c r="C63" s="60"/>
      <c r="D63" s="60"/>
      <c r="E63" s="60"/>
      <c r="F63" s="60"/>
      <c r="G63" s="60"/>
      <c r="H63" s="60"/>
      <c r="I63" s="60"/>
      <c r="J63" s="60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59"/>
      <c r="EJ63" s="59"/>
      <c r="EK63" s="59"/>
      <c r="EL63" s="59"/>
      <c r="EM63" s="59"/>
      <c r="EN63" s="59"/>
      <c r="EO63" s="59"/>
      <c r="EP63" s="59"/>
      <c r="EQ63" s="59"/>
      <c r="ER63" s="59"/>
      <c r="ES63" s="59"/>
      <c r="ET63" s="59"/>
      <c r="EU63" s="59"/>
      <c r="EV63" s="59"/>
      <c r="EW63" s="59"/>
      <c r="EX63" s="59"/>
      <c r="EY63" s="59"/>
      <c r="EZ63" s="59"/>
      <c r="FA63" s="59"/>
      <c r="FB63" s="59"/>
      <c r="FC63" s="59"/>
      <c r="FD63" s="59"/>
      <c r="FE63" s="59"/>
      <c r="FF63" s="59"/>
      <c r="FG63" s="59"/>
      <c r="FH63" s="59"/>
      <c r="FI63" s="59"/>
      <c r="FJ63" s="59"/>
      <c r="FK63" s="59"/>
      <c r="FL63" s="59"/>
      <c r="FM63" s="59"/>
      <c r="FN63" s="59"/>
      <c r="FO63" s="59"/>
      <c r="FP63" s="59"/>
      <c r="FQ63" s="59"/>
      <c r="FR63" s="59"/>
      <c r="FS63" s="59"/>
      <c r="FT63" s="59"/>
      <c r="FU63" s="59"/>
      <c r="FV63" s="59"/>
      <c r="FW63" s="59"/>
      <c r="FX63" s="59"/>
      <c r="FY63" s="59"/>
      <c r="FZ63" s="59"/>
      <c r="GA63" s="59"/>
      <c r="GB63" s="59"/>
      <c r="GC63" s="59"/>
      <c r="GD63" s="59"/>
      <c r="GE63" s="59"/>
      <c r="GF63" s="59"/>
      <c r="GG63" s="59"/>
      <c r="GH63" s="59"/>
      <c r="GI63" s="59"/>
      <c r="GJ63" s="59"/>
      <c r="GK63" s="59"/>
      <c r="GL63" s="59"/>
      <c r="GM63" s="59"/>
      <c r="GN63" s="59"/>
      <c r="GO63" s="59"/>
      <c r="GP63" s="59"/>
      <c r="GQ63" s="59"/>
      <c r="GR63" s="59"/>
      <c r="GS63" s="59"/>
      <c r="GT63" s="59"/>
      <c r="GU63" s="59"/>
      <c r="GV63" s="59"/>
      <c r="GW63" s="59"/>
      <c r="GX63" s="59"/>
      <c r="GY63" s="59"/>
      <c r="GZ63" s="59"/>
      <c r="HA63" s="59"/>
      <c r="HB63" s="59"/>
      <c r="HC63" s="59"/>
      <c r="HD63" s="59"/>
      <c r="HE63" s="59"/>
      <c r="HF63" s="59"/>
      <c r="HG63" s="59"/>
      <c r="HH63" s="59"/>
      <c r="HI63" s="59"/>
      <c r="HJ63" s="59"/>
      <c r="HK63" s="59"/>
      <c r="HL63" s="59"/>
      <c r="HM63" s="59"/>
      <c r="HN63" s="59"/>
      <c r="HO63" s="59"/>
      <c r="HP63" s="59"/>
      <c r="HQ63" s="59"/>
      <c r="HR63" s="59"/>
      <c r="HS63" s="59"/>
      <c r="HT63" s="59"/>
      <c r="HU63" s="59"/>
      <c r="HV63" s="59"/>
      <c r="HW63" s="59"/>
      <c r="HX63" s="59"/>
      <c r="HY63" s="59"/>
      <c r="HZ63" s="59"/>
      <c r="IA63" s="59"/>
      <c r="IB63" s="59"/>
      <c r="IC63" s="59"/>
      <c r="ID63" s="59"/>
      <c r="IE63" s="59"/>
      <c r="IF63" s="59"/>
      <c r="IG63" s="59"/>
      <c r="IH63" s="59"/>
      <c r="II63" s="59"/>
      <c r="IJ63" s="59"/>
      <c r="IK63" s="59"/>
      <c r="IL63" s="59"/>
      <c r="IM63" s="59"/>
      <c r="IN63" s="59"/>
      <c r="IO63" s="59"/>
      <c r="IP63" s="59"/>
      <c r="IQ63" s="59"/>
      <c r="IR63" s="59"/>
      <c r="IS63" s="59"/>
      <c r="IT63" s="59"/>
      <c r="IU63" s="59"/>
      <c r="IV63" s="59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67" t="s">
        <v>139</v>
      </c>
      <c r="B64" s="68" t="s">
        <v>140</v>
      </c>
      <c r="C64" s="68"/>
      <c r="D64" s="68"/>
      <c r="E64" s="68"/>
      <c r="F64" s="68"/>
      <c r="G64" s="67" t="s">
        <v>141</v>
      </c>
      <c r="H64" s="67"/>
      <c r="I64" s="67" t="s">
        <v>142</v>
      </c>
      <c r="J64" s="69"/>
      <c r="K64" s="2"/>
      <c r="L64" s="2"/>
      <c r="M64" s="2"/>
      <c r="N64" s="2"/>
      <c r="O64" s="2"/>
      <c r="P64" s="67" t="s">
        <v>143</v>
      </c>
      <c r="Q64" s="67"/>
      <c r="R64" s="67" t="s">
        <v>142</v>
      </c>
      <c r="S64" s="67" t="s">
        <v>139</v>
      </c>
      <c r="T64" s="68" t="s">
        <v>140</v>
      </c>
      <c r="U64" s="68"/>
      <c r="V64" s="68"/>
      <c r="W64" s="68"/>
      <c r="X64" s="68"/>
      <c r="Y64" s="67" t="s">
        <v>143</v>
      </c>
      <c r="Z64" s="67"/>
      <c r="AA64" s="67" t="s">
        <v>142</v>
      </c>
      <c r="AB64" s="67" t="s">
        <v>139</v>
      </c>
      <c r="AC64" s="68" t="s">
        <v>140</v>
      </c>
      <c r="AD64" s="68"/>
      <c r="AE64" s="68"/>
      <c r="AF64" s="68"/>
      <c r="AG64" s="68"/>
      <c r="AH64" s="67" t="s">
        <v>143</v>
      </c>
      <c r="AI64" s="67"/>
      <c r="AJ64" s="67" t="s">
        <v>142</v>
      </c>
      <c r="AK64" s="67" t="s">
        <v>139</v>
      </c>
      <c r="AL64" s="68" t="s">
        <v>140</v>
      </c>
      <c r="AM64" s="68"/>
      <c r="AN64" s="68"/>
      <c r="AO64" s="68"/>
      <c r="AP64" s="68"/>
      <c r="AQ64" s="67" t="s">
        <v>143</v>
      </c>
      <c r="AR64" s="67"/>
      <c r="AS64" s="67" t="s">
        <v>142</v>
      </c>
      <c r="AT64" s="67" t="s">
        <v>139</v>
      </c>
      <c r="AU64" s="68" t="s">
        <v>140</v>
      </c>
      <c r="AV64" s="68"/>
      <c r="AW64" s="68"/>
      <c r="AX64" s="68"/>
      <c r="AY64" s="68"/>
      <c r="AZ64" s="67" t="s">
        <v>143</v>
      </c>
      <c r="BA64" s="67"/>
      <c r="BB64" s="67" t="s">
        <v>142</v>
      </c>
      <c r="BC64" s="67" t="s">
        <v>139</v>
      </c>
      <c r="BD64" s="68" t="s">
        <v>140</v>
      </c>
      <c r="BE64" s="68"/>
      <c r="BF64" s="68"/>
      <c r="BG64" s="68"/>
      <c r="BH64" s="68"/>
      <c r="BI64" s="67" t="s">
        <v>143</v>
      </c>
      <c r="BJ64" s="67"/>
      <c r="BK64" s="67" t="s">
        <v>142</v>
      </c>
      <c r="BL64" s="67" t="s">
        <v>139</v>
      </c>
      <c r="BM64" s="68" t="s">
        <v>140</v>
      </c>
      <c r="BN64" s="68"/>
      <c r="BO64" s="68"/>
      <c r="BP64" s="68"/>
      <c r="BQ64" s="68"/>
      <c r="BR64" s="67" t="s">
        <v>143</v>
      </c>
      <c r="BS64" s="67"/>
      <c r="BT64" s="67" t="s">
        <v>142</v>
      </c>
      <c r="BU64" s="67" t="s">
        <v>139</v>
      </c>
      <c r="BV64" s="68" t="s">
        <v>140</v>
      </c>
      <c r="BW64" s="68"/>
      <c r="BX64" s="68"/>
      <c r="BY64" s="68"/>
      <c r="BZ64" s="68"/>
      <c r="CA64" s="67" t="s">
        <v>143</v>
      </c>
      <c r="CB64" s="67"/>
      <c r="CC64" s="67" t="s">
        <v>142</v>
      </c>
      <c r="CD64" s="67" t="s">
        <v>139</v>
      </c>
      <c r="CE64" s="68" t="s">
        <v>140</v>
      </c>
      <c r="CF64" s="68"/>
      <c r="CG64" s="68"/>
      <c r="CH64" s="68"/>
      <c r="CI64" s="68"/>
      <c r="CJ64" s="67" t="s">
        <v>143</v>
      </c>
      <c r="CK64" s="67"/>
      <c r="CL64" s="67" t="s">
        <v>142</v>
      </c>
      <c r="CM64" s="67" t="s">
        <v>139</v>
      </c>
      <c r="CN64" s="68" t="s">
        <v>140</v>
      </c>
      <c r="CO64" s="68"/>
      <c r="CP64" s="68"/>
      <c r="CQ64" s="68"/>
      <c r="CR64" s="68"/>
      <c r="CS64" s="67" t="s">
        <v>143</v>
      </c>
      <c r="CT64" s="67"/>
      <c r="CU64" s="67" t="s">
        <v>142</v>
      </c>
      <c r="CV64" s="67" t="s">
        <v>139</v>
      </c>
      <c r="CW64" s="68" t="s">
        <v>140</v>
      </c>
      <c r="CX64" s="68"/>
      <c r="CY64" s="68"/>
      <c r="CZ64" s="68"/>
      <c r="DA64" s="68"/>
      <c r="DB64" s="67" t="s">
        <v>143</v>
      </c>
      <c r="DC64" s="67"/>
      <c r="DD64" s="67" t="s">
        <v>142</v>
      </c>
      <c r="DE64" s="67" t="s">
        <v>139</v>
      </c>
      <c r="DF64" s="68" t="s">
        <v>140</v>
      </c>
      <c r="DG64" s="68"/>
      <c r="DH64" s="68"/>
      <c r="DI64" s="68"/>
      <c r="DJ64" s="68"/>
      <c r="DK64" s="67" t="s">
        <v>143</v>
      </c>
      <c r="DL64" s="67"/>
      <c r="DM64" s="67" t="s">
        <v>142</v>
      </c>
      <c r="DN64" s="67" t="s">
        <v>139</v>
      </c>
      <c r="DO64" s="68" t="s">
        <v>140</v>
      </c>
      <c r="DP64" s="68"/>
      <c r="DQ64" s="68"/>
      <c r="DR64" s="68"/>
      <c r="DS64" s="68"/>
      <c r="DT64" s="67" t="s">
        <v>143</v>
      </c>
      <c r="DU64" s="67"/>
      <c r="DV64" s="67" t="s">
        <v>142</v>
      </c>
      <c r="DW64" s="67" t="s">
        <v>139</v>
      </c>
      <c r="DX64" s="68" t="s">
        <v>140</v>
      </c>
      <c r="DY64" s="68"/>
      <c r="DZ64" s="68"/>
      <c r="EA64" s="68"/>
      <c r="EB64" s="68"/>
      <c r="EC64" s="67" t="s">
        <v>143</v>
      </c>
      <c r="ED64" s="67"/>
      <c r="EE64" s="67" t="s">
        <v>142</v>
      </c>
      <c r="EF64" s="67" t="s">
        <v>139</v>
      </c>
      <c r="EG64" s="68" t="s">
        <v>140</v>
      </c>
      <c r="EH64" s="68"/>
      <c r="EI64" s="68"/>
      <c r="EJ64" s="68"/>
      <c r="EK64" s="68"/>
      <c r="EL64" s="67" t="s">
        <v>143</v>
      </c>
      <c r="EM64" s="67"/>
      <c r="EN64" s="67" t="s">
        <v>142</v>
      </c>
      <c r="EO64" s="67" t="s">
        <v>139</v>
      </c>
      <c r="EP64" s="68" t="s">
        <v>140</v>
      </c>
      <c r="EQ64" s="68"/>
      <c r="ER64" s="68"/>
      <c r="ES64" s="68"/>
      <c r="ET64" s="68"/>
      <c r="EU64" s="67" t="s">
        <v>143</v>
      </c>
      <c r="EV64" s="67"/>
      <c r="EW64" s="67" t="s">
        <v>142</v>
      </c>
      <c r="EX64" s="67" t="s">
        <v>139</v>
      </c>
      <c r="EY64" s="68" t="s">
        <v>140</v>
      </c>
      <c r="EZ64" s="68"/>
      <c r="FA64" s="68"/>
      <c r="FB64" s="68"/>
      <c r="FC64" s="68"/>
      <c r="FD64" s="67" t="s">
        <v>143</v>
      </c>
      <c r="FE64" s="67"/>
      <c r="FF64" s="67" t="s">
        <v>142</v>
      </c>
      <c r="FG64" s="67" t="s">
        <v>139</v>
      </c>
      <c r="FH64" s="68" t="s">
        <v>140</v>
      </c>
      <c r="FI64" s="68"/>
      <c r="FJ64" s="68"/>
      <c r="FK64" s="68"/>
      <c r="FL64" s="68"/>
      <c r="FM64" s="67" t="s">
        <v>143</v>
      </c>
      <c r="FN64" s="67"/>
      <c r="FO64" s="67" t="s">
        <v>142</v>
      </c>
      <c r="FP64" s="67" t="s">
        <v>139</v>
      </c>
      <c r="FQ64" s="68" t="s">
        <v>140</v>
      </c>
      <c r="FR64" s="68"/>
      <c r="FS64" s="68"/>
      <c r="FT64" s="68"/>
      <c r="FU64" s="68"/>
      <c r="FV64" s="67" t="s">
        <v>143</v>
      </c>
      <c r="FW64" s="67"/>
      <c r="FX64" s="67" t="s">
        <v>142</v>
      </c>
      <c r="FY64" s="67" t="s">
        <v>139</v>
      </c>
      <c r="FZ64" s="68" t="s">
        <v>140</v>
      </c>
      <c r="GA64" s="68"/>
      <c r="GB64" s="68"/>
      <c r="GC64" s="68"/>
      <c r="GD64" s="68"/>
      <c r="GE64" s="67" t="s">
        <v>143</v>
      </c>
      <c r="GF64" s="67"/>
      <c r="GG64" s="67" t="s">
        <v>142</v>
      </c>
      <c r="GH64" s="67" t="s">
        <v>139</v>
      </c>
      <c r="GI64" s="68" t="s">
        <v>140</v>
      </c>
      <c r="GJ64" s="68"/>
      <c r="GK64" s="68"/>
      <c r="GL64" s="68"/>
      <c r="GM64" s="68"/>
      <c r="GN64" s="67" t="s">
        <v>143</v>
      </c>
      <c r="GO64" s="67"/>
      <c r="GP64" s="67" t="s">
        <v>142</v>
      </c>
      <c r="GQ64" s="67" t="s">
        <v>139</v>
      </c>
      <c r="GR64" s="68" t="s">
        <v>140</v>
      </c>
      <c r="GS64" s="68"/>
      <c r="GT64" s="68"/>
      <c r="GU64" s="68"/>
      <c r="GV64" s="68"/>
      <c r="GW64" s="67" t="s">
        <v>143</v>
      </c>
      <c r="GX64" s="67"/>
      <c r="GY64" s="67" t="s">
        <v>142</v>
      </c>
      <c r="GZ64" s="67" t="s">
        <v>139</v>
      </c>
      <c r="HA64" s="68" t="s">
        <v>140</v>
      </c>
      <c r="HB64" s="68"/>
      <c r="HC64" s="68"/>
      <c r="HD64" s="68"/>
      <c r="HE64" s="68"/>
      <c r="HF64" s="67" t="s">
        <v>143</v>
      </c>
      <c r="HG64" s="67"/>
      <c r="HH64" s="67" t="s">
        <v>142</v>
      </c>
      <c r="HI64" s="67" t="s">
        <v>139</v>
      </c>
      <c r="HJ64" s="68" t="s">
        <v>140</v>
      </c>
      <c r="HK64" s="68"/>
      <c r="HL64" s="68"/>
      <c r="HM64" s="68"/>
      <c r="HN64" s="68"/>
      <c r="HO64" s="67" t="s">
        <v>143</v>
      </c>
      <c r="HP64" s="67"/>
      <c r="HQ64" s="67" t="s">
        <v>142</v>
      </c>
      <c r="HR64" s="67" t="s">
        <v>139</v>
      </c>
      <c r="HS64" s="68" t="s">
        <v>140</v>
      </c>
      <c r="HT64" s="68"/>
      <c r="HU64" s="68"/>
      <c r="HV64" s="68"/>
      <c r="HW64" s="68"/>
      <c r="HX64" s="67" t="s">
        <v>143</v>
      </c>
      <c r="HY64" s="67"/>
      <c r="HZ64" s="67" t="s">
        <v>142</v>
      </c>
      <c r="IA64" s="67" t="s">
        <v>139</v>
      </c>
      <c r="IB64" s="68" t="s">
        <v>140</v>
      </c>
      <c r="IC64" s="68"/>
      <c r="ID64" s="68"/>
      <c r="IE64" s="68"/>
      <c r="IF64" s="68"/>
      <c r="IG64" s="67" t="s">
        <v>143</v>
      </c>
      <c r="IH64" s="67"/>
      <c r="II64" s="67" t="s">
        <v>142</v>
      </c>
      <c r="IJ64" s="67" t="s">
        <v>139</v>
      </c>
      <c r="IK64" s="68" t="s">
        <v>140</v>
      </c>
      <c r="IL64" s="68"/>
      <c r="IM64" s="68"/>
      <c r="IN64" s="68"/>
      <c r="IO64" s="68"/>
      <c r="IP64" s="67" t="s">
        <v>143</v>
      </c>
      <c r="IQ64" s="67"/>
      <c r="IR64" s="67" t="s">
        <v>142</v>
      </c>
      <c r="IS64" s="67" t="s">
        <v>139</v>
      </c>
      <c r="IT64" s="68" t="s">
        <v>140</v>
      </c>
      <c r="IU64" s="68"/>
      <c r="IV64" s="68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67" t="s">
        <v>144</v>
      </c>
      <c r="B65" s="68" t="s">
        <v>145</v>
      </c>
      <c r="C65" s="68"/>
      <c r="D65" s="68"/>
      <c r="E65" s="68"/>
      <c r="F65" s="68"/>
      <c r="G65" s="67" t="s">
        <v>146</v>
      </c>
      <c r="H65" s="67"/>
      <c r="I65" s="67" t="s">
        <v>147</v>
      </c>
      <c r="J65" s="69"/>
      <c r="K65" s="2"/>
      <c r="L65" s="2"/>
      <c r="M65" s="2"/>
      <c r="N65" s="2"/>
      <c r="O65" s="2"/>
      <c r="P65" s="67" t="s">
        <v>146</v>
      </c>
      <c r="Q65" s="67"/>
      <c r="R65" s="67" t="s">
        <v>148</v>
      </c>
      <c r="S65" s="67" t="s">
        <v>149</v>
      </c>
      <c r="T65" s="68" t="s">
        <v>145</v>
      </c>
      <c r="U65" s="68"/>
      <c r="V65" s="68"/>
      <c r="W65" s="68"/>
      <c r="X65" s="68"/>
      <c r="Y65" s="67" t="s">
        <v>146</v>
      </c>
      <c r="Z65" s="67"/>
      <c r="AA65" s="67" t="s">
        <v>148</v>
      </c>
      <c r="AB65" s="67" t="s">
        <v>149</v>
      </c>
      <c r="AC65" s="68" t="s">
        <v>145</v>
      </c>
      <c r="AD65" s="68"/>
      <c r="AE65" s="68"/>
      <c r="AF65" s="68"/>
      <c r="AG65" s="68"/>
      <c r="AH65" s="67" t="s">
        <v>146</v>
      </c>
      <c r="AI65" s="67"/>
      <c r="AJ65" s="67" t="s">
        <v>148</v>
      </c>
      <c r="AK65" s="67" t="s">
        <v>149</v>
      </c>
      <c r="AL65" s="68" t="s">
        <v>145</v>
      </c>
      <c r="AM65" s="68"/>
      <c r="AN65" s="68"/>
      <c r="AO65" s="68"/>
      <c r="AP65" s="68"/>
      <c r="AQ65" s="67" t="s">
        <v>146</v>
      </c>
      <c r="AR65" s="67"/>
      <c r="AS65" s="67" t="s">
        <v>148</v>
      </c>
      <c r="AT65" s="67" t="s">
        <v>149</v>
      </c>
      <c r="AU65" s="68" t="s">
        <v>145</v>
      </c>
      <c r="AV65" s="68"/>
      <c r="AW65" s="68"/>
      <c r="AX65" s="68"/>
      <c r="AY65" s="68"/>
      <c r="AZ65" s="67" t="s">
        <v>146</v>
      </c>
      <c r="BA65" s="67"/>
      <c r="BB65" s="67" t="s">
        <v>148</v>
      </c>
      <c r="BC65" s="67" t="s">
        <v>149</v>
      </c>
      <c r="BD65" s="68" t="s">
        <v>145</v>
      </c>
      <c r="BE65" s="68"/>
      <c r="BF65" s="68"/>
      <c r="BG65" s="68"/>
      <c r="BH65" s="68"/>
      <c r="BI65" s="67" t="s">
        <v>146</v>
      </c>
      <c r="BJ65" s="67"/>
      <c r="BK65" s="67" t="s">
        <v>148</v>
      </c>
      <c r="BL65" s="67" t="s">
        <v>149</v>
      </c>
      <c r="BM65" s="68" t="s">
        <v>145</v>
      </c>
      <c r="BN65" s="68"/>
      <c r="BO65" s="68"/>
      <c r="BP65" s="68"/>
      <c r="BQ65" s="68"/>
      <c r="BR65" s="67" t="s">
        <v>146</v>
      </c>
      <c r="BS65" s="67"/>
      <c r="BT65" s="67" t="s">
        <v>148</v>
      </c>
      <c r="BU65" s="67" t="s">
        <v>149</v>
      </c>
      <c r="BV65" s="68" t="s">
        <v>145</v>
      </c>
      <c r="BW65" s="68"/>
      <c r="BX65" s="68"/>
      <c r="BY65" s="68"/>
      <c r="BZ65" s="68"/>
      <c r="CA65" s="67" t="s">
        <v>146</v>
      </c>
      <c r="CB65" s="67"/>
      <c r="CC65" s="67" t="s">
        <v>148</v>
      </c>
      <c r="CD65" s="67" t="s">
        <v>149</v>
      </c>
      <c r="CE65" s="68" t="s">
        <v>145</v>
      </c>
      <c r="CF65" s="68"/>
      <c r="CG65" s="68"/>
      <c r="CH65" s="68"/>
      <c r="CI65" s="68"/>
      <c r="CJ65" s="67" t="s">
        <v>146</v>
      </c>
      <c r="CK65" s="67"/>
      <c r="CL65" s="67" t="s">
        <v>148</v>
      </c>
      <c r="CM65" s="67" t="s">
        <v>149</v>
      </c>
      <c r="CN65" s="68" t="s">
        <v>145</v>
      </c>
      <c r="CO65" s="68"/>
      <c r="CP65" s="68"/>
      <c r="CQ65" s="68"/>
      <c r="CR65" s="68"/>
      <c r="CS65" s="67" t="s">
        <v>146</v>
      </c>
      <c r="CT65" s="67"/>
      <c r="CU65" s="67" t="s">
        <v>148</v>
      </c>
      <c r="CV65" s="67" t="s">
        <v>149</v>
      </c>
      <c r="CW65" s="68" t="s">
        <v>145</v>
      </c>
      <c r="CX65" s="68"/>
      <c r="CY65" s="68"/>
      <c r="CZ65" s="68"/>
      <c r="DA65" s="68"/>
      <c r="DB65" s="67" t="s">
        <v>146</v>
      </c>
      <c r="DC65" s="67"/>
      <c r="DD65" s="67" t="s">
        <v>148</v>
      </c>
      <c r="DE65" s="67" t="s">
        <v>149</v>
      </c>
      <c r="DF65" s="68" t="s">
        <v>145</v>
      </c>
      <c r="DG65" s="68"/>
      <c r="DH65" s="68"/>
      <c r="DI65" s="68"/>
      <c r="DJ65" s="68"/>
      <c r="DK65" s="67" t="s">
        <v>146</v>
      </c>
      <c r="DL65" s="67"/>
      <c r="DM65" s="67" t="s">
        <v>148</v>
      </c>
      <c r="DN65" s="67" t="s">
        <v>149</v>
      </c>
      <c r="DO65" s="68" t="s">
        <v>145</v>
      </c>
      <c r="DP65" s="68"/>
      <c r="DQ65" s="68"/>
      <c r="DR65" s="68"/>
      <c r="DS65" s="68"/>
      <c r="DT65" s="67" t="s">
        <v>146</v>
      </c>
      <c r="DU65" s="67"/>
      <c r="DV65" s="67" t="s">
        <v>148</v>
      </c>
      <c r="DW65" s="67" t="s">
        <v>149</v>
      </c>
      <c r="DX65" s="68" t="s">
        <v>145</v>
      </c>
      <c r="DY65" s="68"/>
      <c r="DZ65" s="68"/>
      <c r="EA65" s="68"/>
      <c r="EB65" s="68"/>
      <c r="EC65" s="67" t="s">
        <v>146</v>
      </c>
      <c r="ED65" s="67"/>
      <c r="EE65" s="67" t="s">
        <v>148</v>
      </c>
      <c r="EF65" s="67" t="s">
        <v>149</v>
      </c>
      <c r="EG65" s="68" t="s">
        <v>145</v>
      </c>
      <c r="EH65" s="68"/>
      <c r="EI65" s="68"/>
      <c r="EJ65" s="68"/>
      <c r="EK65" s="68"/>
      <c r="EL65" s="67" t="s">
        <v>146</v>
      </c>
      <c r="EM65" s="67"/>
      <c r="EN65" s="67" t="s">
        <v>148</v>
      </c>
      <c r="EO65" s="67" t="s">
        <v>149</v>
      </c>
      <c r="EP65" s="68" t="s">
        <v>145</v>
      </c>
      <c r="EQ65" s="68"/>
      <c r="ER65" s="68"/>
      <c r="ES65" s="68"/>
      <c r="ET65" s="68"/>
      <c r="EU65" s="67" t="s">
        <v>146</v>
      </c>
      <c r="EV65" s="67"/>
      <c r="EW65" s="67" t="s">
        <v>148</v>
      </c>
      <c r="EX65" s="67" t="s">
        <v>149</v>
      </c>
      <c r="EY65" s="68" t="s">
        <v>145</v>
      </c>
      <c r="EZ65" s="68"/>
      <c r="FA65" s="68"/>
      <c r="FB65" s="68"/>
      <c r="FC65" s="68"/>
      <c r="FD65" s="67" t="s">
        <v>146</v>
      </c>
      <c r="FE65" s="67"/>
      <c r="FF65" s="67" t="s">
        <v>148</v>
      </c>
      <c r="FG65" s="67" t="s">
        <v>149</v>
      </c>
      <c r="FH65" s="68" t="s">
        <v>145</v>
      </c>
      <c r="FI65" s="68"/>
      <c r="FJ65" s="68"/>
      <c r="FK65" s="68"/>
      <c r="FL65" s="68"/>
      <c r="FM65" s="67" t="s">
        <v>146</v>
      </c>
      <c r="FN65" s="67"/>
      <c r="FO65" s="67" t="s">
        <v>148</v>
      </c>
      <c r="FP65" s="67" t="s">
        <v>149</v>
      </c>
      <c r="FQ65" s="68" t="s">
        <v>145</v>
      </c>
      <c r="FR65" s="68"/>
      <c r="FS65" s="68"/>
      <c r="FT65" s="68"/>
      <c r="FU65" s="68"/>
      <c r="FV65" s="67" t="s">
        <v>146</v>
      </c>
      <c r="FW65" s="67"/>
      <c r="FX65" s="67" t="s">
        <v>148</v>
      </c>
      <c r="FY65" s="67" t="s">
        <v>149</v>
      </c>
      <c r="FZ65" s="68" t="s">
        <v>145</v>
      </c>
      <c r="GA65" s="68"/>
      <c r="GB65" s="68"/>
      <c r="GC65" s="68"/>
      <c r="GD65" s="68"/>
      <c r="GE65" s="67" t="s">
        <v>146</v>
      </c>
      <c r="GF65" s="67"/>
      <c r="GG65" s="67" t="s">
        <v>148</v>
      </c>
      <c r="GH65" s="67" t="s">
        <v>149</v>
      </c>
      <c r="GI65" s="68" t="s">
        <v>145</v>
      </c>
      <c r="GJ65" s="68"/>
      <c r="GK65" s="68"/>
      <c r="GL65" s="68"/>
      <c r="GM65" s="68"/>
      <c r="GN65" s="67" t="s">
        <v>146</v>
      </c>
      <c r="GO65" s="67"/>
      <c r="GP65" s="67" t="s">
        <v>148</v>
      </c>
      <c r="GQ65" s="67" t="s">
        <v>149</v>
      </c>
      <c r="GR65" s="68" t="s">
        <v>145</v>
      </c>
      <c r="GS65" s="68"/>
      <c r="GT65" s="68"/>
      <c r="GU65" s="68"/>
      <c r="GV65" s="68"/>
      <c r="GW65" s="67" t="s">
        <v>146</v>
      </c>
      <c r="GX65" s="67"/>
      <c r="GY65" s="67" t="s">
        <v>148</v>
      </c>
      <c r="GZ65" s="67" t="s">
        <v>149</v>
      </c>
      <c r="HA65" s="68" t="s">
        <v>145</v>
      </c>
      <c r="HB65" s="68"/>
      <c r="HC65" s="68"/>
      <c r="HD65" s="68"/>
      <c r="HE65" s="68"/>
      <c r="HF65" s="67" t="s">
        <v>146</v>
      </c>
      <c r="HG65" s="67"/>
      <c r="HH65" s="67" t="s">
        <v>148</v>
      </c>
      <c r="HI65" s="67" t="s">
        <v>149</v>
      </c>
      <c r="HJ65" s="68" t="s">
        <v>145</v>
      </c>
      <c r="HK65" s="68"/>
      <c r="HL65" s="68"/>
      <c r="HM65" s="68"/>
      <c r="HN65" s="68"/>
      <c r="HO65" s="67" t="s">
        <v>146</v>
      </c>
      <c r="HP65" s="67"/>
      <c r="HQ65" s="67" t="s">
        <v>148</v>
      </c>
      <c r="HR65" s="67" t="s">
        <v>149</v>
      </c>
      <c r="HS65" s="68" t="s">
        <v>145</v>
      </c>
      <c r="HT65" s="68"/>
      <c r="HU65" s="68"/>
      <c r="HV65" s="68"/>
      <c r="HW65" s="68"/>
      <c r="HX65" s="67" t="s">
        <v>146</v>
      </c>
      <c r="HY65" s="67"/>
      <c r="HZ65" s="67" t="s">
        <v>148</v>
      </c>
      <c r="IA65" s="67" t="s">
        <v>149</v>
      </c>
      <c r="IB65" s="68" t="s">
        <v>145</v>
      </c>
      <c r="IC65" s="68"/>
      <c r="ID65" s="68"/>
      <c r="IE65" s="68"/>
      <c r="IF65" s="68"/>
      <c r="IG65" s="67" t="s">
        <v>146</v>
      </c>
      <c r="IH65" s="67"/>
      <c r="II65" s="67" t="s">
        <v>148</v>
      </c>
      <c r="IJ65" s="67" t="s">
        <v>149</v>
      </c>
      <c r="IK65" s="68" t="s">
        <v>145</v>
      </c>
      <c r="IL65" s="68"/>
      <c r="IM65" s="68"/>
      <c r="IN65" s="68"/>
      <c r="IO65" s="68"/>
      <c r="IP65" s="67" t="s">
        <v>146</v>
      </c>
      <c r="IQ65" s="67"/>
      <c r="IR65" s="67" t="s">
        <v>148</v>
      </c>
      <c r="IS65" s="67" t="s">
        <v>149</v>
      </c>
      <c r="IT65" s="68" t="s">
        <v>145</v>
      </c>
      <c r="IU65" s="68"/>
      <c r="IV65" s="68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67" t="s">
        <v>150</v>
      </c>
      <c r="B66" s="68" t="s">
        <v>151</v>
      </c>
      <c r="C66" s="68"/>
      <c r="D66" s="68"/>
      <c r="E66" s="68"/>
      <c r="F66" s="68"/>
      <c r="G66" s="67" t="s">
        <v>152</v>
      </c>
      <c r="H66" s="67"/>
      <c r="I66" s="67" t="s">
        <v>153</v>
      </c>
      <c r="J66" s="69"/>
      <c r="K66" s="2"/>
      <c r="L66" s="2"/>
      <c r="M66" s="2"/>
      <c r="N66" s="2"/>
      <c r="O66" s="2"/>
      <c r="P66" s="67" t="s">
        <v>154</v>
      </c>
      <c r="Q66" s="67"/>
      <c r="R66" s="67" t="s">
        <v>153</v>
      </c>
      <c r="S66" s="67" t="s">
        <v>155</v>
      </c>
      <c r="T66" s="68" t="s">
        <v>151</v>
      </c>
      <c r="U66" s="68"/>
      <c r="V66" s="68"/>
      <c r="W66" s="68"/>
      <c r="X66" s="68"/>
      <c r="Y66" s="67" t="s">
        <v>154</v>
      </c>
      <c r="Z66" s="67"/>
      <c r="AA66" s="67" t="s">
        <v>153</v>
      </c>
      <c r="AB66" s="67" t="s">
        <v>155</v>
      </c>
      <c r="AC66" s="68" t="s">
        <v>151</v>
      </c>
      <c r="AD66" s="68"/>
      <c r="AE66" s="68"/>
      <c r="AF66" s="68"/>
      <c r="AG66" s="68"/>
      <c r="AH66" s="67" t="s">
        <v>154</v>
      </c>
      <c r="AI66" s="67"/>
      <c r="AJ66" s="67" t="s">
        <v>153</v>
      </c>
      <c r="AK66" s="67" t="s">
        <v>155</v>
      </c>
      <c r="AL66" s="68" t="s">
        <v>151</v>
      </c>
      <c r="AM66" s="68"/>
      <c r="AN66" s="68"/>
      <c r="AO66" s="68"/>
      <c r="AP66" s="68"/>
      <c r="AQ66" s="67" t="s">
        <v>154</v>
      </c>
      <c r="AR66" s="67"/>
      <c r="AS66" s="67" t="s">
        <v>153</v>
      </c>
      <c r="AT66" s="67" t="s">
        <v>155</v>
      </c>
      <c r="AU66" s="68" t="s">
        <v>151</v>
      </c>
      <c r="AV66" s="68"/>
      <c r="AW66" s="68"/>
      <c r="AX66" s="68"/>
      <c r="AY66" s="68"/>
      <c r="AZ66" s="67" t="s">
        <v>154</v>
      </c>
      <c r="BA66" s="67"/>
      <c r="BB66" s="67" t="s">
        <v>153</v>
      </c>
      <c r="BC66" s="67" t="s">
        <v>155</v>
      </c>
      <c r="BD66" s="68" t="s">
        <v>151</v>
      </c>
      <c r="BE66" s="68"/>
      <c r="BF66" s="68"/>
      <c r="BG66" s="68"/>
      <c r="BH66" s="68"/>
      <c r="BI66" s="67" t="s">
        <v>154</v>
      </c>
      <c r="BJ66" s="67"/>
      <c r="BK66" s="67" t="s">
        <v>153</v>
      </c>
      <c r="BL66" s="67" t="s">
        <v>155</v>
      </c>
      <c r="BM66" s="68" t="s">
        <v>151</v>
      </c>
      <c r="BN66" s="68"/>
      <c r="BO66" s="68"/>
      <c r="BP66" s="68"/>
      <c r="BQ66" s="68"/>
      <c r="BR66" s="67" t="s">
        <v>154</v>
      </c>
      <c r="BS66" s="67"/>
      <c r="BT66" s="67" t="s">
        <v>153</v>
      </c>
      <c r="BU66" s="67" t="s">
        <v>155</v>
      </c>
      <c r="BV66" s="68" t="s">
        <v>151</v>
      </c>
      <c r="BW66" s="68"/>
      <c r="BX66" s="68"/>
      <c r="BY66" s="68"/>
      <c r="BZ66" s="68"/>
      <c r="CA66" s="67" t="s">
        <v>154</v>
      </c>
      <c r="CB66" s="67"/>
      <c r="CC66" s="67" t="s">
        <v>153</v>
      </c>
      <c r="CD66" s="67" t="s">
        <v>155</v>
      </c>
      <c r="CE66" s="68" t="s">
        <v>151</v>
      </c>
      <c r="CF66" s="68"/>
      <c r="CG66" s="68"/>
      <c r="CH66" s="68"/>
      <c r="CI66" s="68"/>
      <c r="CJ66" s="67" t="s">
        <v>154</v>
      </c>
      <c r="CK66" s="67"/>
      <c r="CL66" s="67" t="s">
        <v>153</v>
      </c>
      <c r="CM66" s="67" t="s">
        <v>155</v>
      </c>
      <c r="CN66" s="68" t="s">
        <v>151</v>
      </c>
      <c r="CO66" s="68"/>
      <c r="CP66" s="68"/>
      <c r="CQ66" s="68"/>
      <c r="CR66" s="68"/>
      <c r="CS66" s="67" t="s">
        <v>154</v>
      </c>
      <c r="CT66" s="67"/>
      <c r="CU66" s="67" t="s">
        <v>153</v>
      </c>
      <c r="CV66" s="67" t="s">
        <v>155</v>
      </c>
      <c r="CW66" s="68" t="s">
        <v>151</v>
      </c>
      <c r="CX66" s="68"/>
      <c r="CY66" s="68"/>
      <c r="CZ66" s="68"/>
      <c r="DA66" s="68"/>
      <c r="DB66" s="67" t="s">
        <v>154</v>
      </c>
      <c r="DC66" s="67"/>
      <c r="DD66" s="67" t="s">
        <v>153</v>
      </c>
      <c r="DE66" s="67" t="s">
        <v>155</v>
      </c>
      <c r="DF66" s="68" t="s">
        <v>151</v>
      </c>
      <c r="DG66" s="68"/>
      <c r="DH66" s="68"/>
      <c r="DI66" s="68"/>
      <c r="DJ66" s="68"/>
      <c r="DK66" s="67" t="s">
        <v>154</v>
      </c>
      <c r="DL66" s="67"/>
      <c r="DM66" s="67" t="s">
        <v>153</v>
      </c>
      <c r="DN66" s="67" t="s">
        <v>155</v>
      </c>
      <c r="DO66" s="68" t="s">
        <v>151</v>
      </c>
      <c r="DP66" s="68"/>
      <c r="DQ66" s="68"/>
      <c r="DR66" s="68"/>
      <c r="DS66" s="68"/>
      <c r="DT66" s="67" t="s">
        <v>154</v>
      </c>
      <c r="DU66" s="67"/>
      <c r="DV66" s="67" t="s">
        <v>153</v>
      </c>
      <c r="DW66" s="67" t="s">
        <v>155</v>
      </c>
      <c r="DX66" s="68" t="s">
        <v>151</v>
      </c>
      <c r="DY66" s="68"/>
      <c r="DZ66" s="68"/>
      <c r="EA66" s="68"/>
      <c r="EB66" s="68"/>
      <c r="EC66" s="67" t="s">
        <v>154</v>
      </c>
      <c r="ED66" s="67"/>
      <c r="EE66" s="67" t="s">
        <v>153</v>
      </c>
      <c r="EF66" s="67" t="s">
        <v>155</v>
      </c>
      <c r="EG66" s="68" t="s">
        <v>151</v>
      </c>
      <c r="EH66" s="68"/>
      <c r="EI66" s="68"/>
      <c r="EJ66" s="68"/>
      <c r="EK66" s="68"/>
      <c r="EL66" s="67" t="s">
        <v>154</v>
      </c>
      <c r="EM66" s="67"/>
      <c r="EN66" s="67" t="s">
        <v>153</v>
      </c>
      <c r="EO66" s="67" t="s">
        <v>155</v>
      </c>
      <c r="EP66" s="68" t="s">
        <v>151</v>
      </c>
      <c r="EQ66" s="68"/>
      <c r="ER66" s="68"/>
      <c r="ES66" s="68"/>
      <c r="ET66" s="68"/>
      <c r="EU66" s="67" t="s">
        <v>154</v>
      </c>
      <c r="EV66" s="67"/>
      <c r="EW66" s="67" t="s">
        <v>153</v>
      </c>
      <c r="EX66" s="67" t="s">
        <v>155</v>
      </c>
      <c r="EY66" s="68" t="s">
        <v>151</v>
      </c>
      <c r="EZ66" s="68"/>
      <c r="FA66" s="68"/>
      <c r="FB66" s="68"/>
      <c r="FC66" s="68"/>
      <c r="FD66" s="67" t="s">
        <v>154</v>
      </c>
      <c r="FE66" s="67"/>
      <c r="FF66" s="67" t="s">
        <v>153</v>
      </c>
      <c r="FG66" s="67" t="s">
        <v>155</v>
      </c>
      <c r="FH66" s="68" t="s">
        <v>151</v>
      </c>
      <c r="FI66" s="68"/>
      <c r="FJ66" s="68"/>
      <c r="FK66" s="68"/>
      <c r="FL66" s="68"/>
      <c r="FM66" s="67" t="s">
        <v>154</v>
      </c>
      <c r="FN66" s="67"/>
      <c r="FO66" s="67" t="s">
        <v>153</v>
      </c>
      <c r="FP66" s="67" t="s">
        <v>155</v>
      </c>
      <c r="FQ66" s="68" t="s">
        <v>151</v>
      </c>
      <c r="FR66" s="68"/>
      <c r="FS66" s="68"/>
      <c r="FT66" s="68"/>
      <c r="FU66" s="68"/>
      <c r="FV66" s="67" t="s">
        <v>154</v>
      </c>
      <c r="FW66" s="67"/>
      <c r="FX66" s="67" t="s">
        <v>153</v>
      </c>
      <c r="FY66" s="67" t="s">
        <v>155</v>
      </c>
      <c r="FZ66" s="68" t="s">
        <v>151</v>
      </c>
      <c r="GA66" s="68"/>
      <c r="GB66" s="68"/>
      <c r="GC66" s="68"/>
      <c r="GD66" s="68"/>
      <c r="GE66" s="67" t="s">
        <v>154</v>
      </c>
      <c r="GF66" s="67"/>
      <c r="GG66" s="67" t="s">
        <v>153</v>
      </c>
      <c r="GH66" s="67" t="s">
        <v>155</v>
      </c>
      <c r="GI66" s="68" t="s">
        <v>151</v>
      </c>
      <c r="GJ66" s="68"/>
      <c r="GK66" s="68"/>
      <c r="GL66" s="68"/>
      <c r="GM66" s="68"/>
      <c r="GN66" s="67" t="s">
        <v>154</v>
      </c>
      <c r="GO66" s="67"/>
      <c r="GP66" s="67" t="s">
        <v>153</v>
      </c>
      <c r="GQ66" s="67" t="s">
        <v>155</v>
      </c>
      <c r="GR66" s="68" t="s">
        <v>151</v>
      </c>
      <c r="GS66" s="68"/>
      <c r="GT66" s="68"/>
      <c r="GU66" s="68"/>
      <c r="GV66" s="68"/>
      <c r="GW66" s="67" t="s">
        <v>154</v>
      </c>
      <c r="GX66" s="67"/>
      <c r="GY66" s="67" t="s">
        <v>153</v>
      </c>
      <c r="GZ66" s="67" t="s">
        <v>155</v>
      </c>
      <c r="HA66" s="68" t="s">
        <v>151</v>
      </c>
      <c r="HB66" s="68"/>
      <c r="HC66" s="68"/>
      <c r="HD66" s="68"/>
      <c r="HE66" s="68"/>
      <c r="HF66" s="67" t="s">
        <v>154</v>
      </c>
      <c r="HG66" s="67"/>
      <c r="HH66" s="67" t="s">
        <v>153</v>
      </c>
      <c r="HI66" s="67" t="s">
        <v>155</v>
      </c>
      <c r="HJ66" s="68" t="s">
        <v>151</v>
      </c>
      <c r="HK66" s="68"/>
      <c r="HL66" s="68"/>
      <c r="HM66" s="68"/>
      <c r="HN66" s="68"/>
      <c r="HO66" s="67" t="s">
        <v>154</v>
      </c>
      <c r="HP66" s="67"/>
      <c r="HQ66" s="67" t="s">
        <v>153</v>
      </c>
      <c r="HR66" s="67" t="s">
        <v>155</v>
      </c>
      <c r="HS66" s="68" t="s">
        <v>151</v>
      </c>
      <c r="HT66" s="68"/>
      <c r="HU66" s="68"/>
      <c r="HV66" s="68"/>
      <c r="HW66" s="68"/>
      <c r="HX66" s="67" t="s">
        <v>154</v>
      </c>
      <c r="HY66" s="67"/>
      <c r="HZ66" s="67" t="s">
        <v>153</v>
      </c>
      <c r="IA66" s="67" t="s">
        <v>155</v>
      </c>
      <c r="IB66" s="68" t="s">
        <v>151</v>
      </c>
      <c r="IC66" s="68"/>
      <c r="ID66" s="68"/>
      <c r="IE66" s="68"/>
      <c r="IF66" s="68"/>
      <c r="IG66" s="67" t="s">
        <v>154</v>
      </c>
      <c r="IH66" s="67"/>
      <c r="II66" s="67" t="s">
        <v>153</v>
      </c>
      <c r="IJ66" s="67" t="s">
        <v>155</v>
      </c>
      <c r="IK66" s="68" t="s">
        <v>151</v>
      </c>
      <c r="IL66" s="68"/>
      <c r="IM66" s="68"/>
      <c r="IN66" s="68"/>
      <c r="IO66" s="68"/>
      <c r="IP66" s="67" t="s">
        <v>154</v>
      </c>
      <c r="IQ66" s="67"/>
      <c r="IR66" s="67" t="s">
        <v>153</v>
      </c>
      <c r="IS66" s="67" t="s">
        <v>155</v>
      </c>
      <c r="IT66" s="68" t="s">
        <v>151</v>
      </c>
      <c r="IU66" s="68"/>
      <c r="IV66" s="68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67" t="s">
        <v>156</v>
      </c>
      <c r="B67" s="68" t="s">
        <v>157</v>
      </c>
      <c r="C67" s="68"/>
      <c r="D67" s="68"/>
      <c r="E67" s="68"/>
      <c r="F67" s="68"/>
      <c r="G67" s="67"/>
      <c r="H67" s="67"/>
      <c r="I67" s="67"/>
      <c r="J67" s="69"/>
      <c r="K67" s="70"/>
      <c r="L67" s="70"/>
      <c r="M67" s="70"/>
      <c r="N67" s="70"/>
      <c r="O67" s="70"/>
      <c r="P67" s="67"/>
      <c r="Q67" s="67"/>
      <c r="R67" s="67"/>
      <c r="S67" s="67"/>
      <c r="T67" s="68"/>
      <c r="U67" s="68"/>
      <c r="V67" s="68"/>
      <c r="W67" s="68"/>
      <c r="X67" s="68"/>
      <c r="Y67" s="67"/>
      <c r="Z67" s="67"/>
      <c r="AA67" s="67"/>
      <c r="AB67" s="67"/>
      <c r="AC67" s="68"/>
      <c r="AD67" s="68"/>
      <c r="AE67" s="68"/>
      <c r="AF67" s="68"/>
      <c r="AG67" s="68"/>
      <c r="AH67" s="67"/>
      <c r="AI67" s="67"/>
      <c r="AJ67" s="67"/>
      <c r="AK67" s="67"/>
      <c r="AL67" s="68"/>
      <c r="AM67" s="68"/>
      <c r="AN67" s="68"/>
      <c r="AO67" s="68"/>
      <c r="AP67" s="68"/>
      <c r="AQ67" s="67"/>
      <c r="AR67" s="67"/>
      <c r="AS67" s="67"/>
      <c r="AT67" s="67"/>
      <c r="AU67" s="68"/>
      <c r="AV67" s="68"/>
      <c r="AW67" s="68"/>
      <c r="AX67" s="68"/>
      <c r="AY67" s="68"/>
      <c r="AZ67" s="67"/>
      <c r="BA67" s="67"/>
      <c r="BB67" s="67"/>
      <c r="BC67" s="67"/>
      <c r="BD67" s="68"/>
      <c r="BE67" s="68"/>
      <c r="BF67" s="68"/>
      <c r="BG67" s="68"/>
      <c r="BH67" s="68"/>
      <c r="BI67" s="67"/>
      <c r="BJ67" s="67"/>
      <c r="BK67" s="67"/>
      <c r="BL67" s="67"/>
      <c r="BM67" s="68"/>
      <c r="BN67" s="68"/>
      <c r="BO67" s="68"/>
      <c r="BP67" s="68"/>
      <c r="BQ67" s="68"/>
      <c r="BR67" s="67"/>
      <c r="BS67" s="67"/>
      <c r="BT67" s="67"/>
      <c r="BU67" s="67"/>
      <c r="BV67" s="68"/>
      <c r="BW67" s="68"/>
      <c r="BX67" s="68"/>
      <c r="BY67" s="68"/>
      <c r="BZ67" s="68"/>
      <c r="CA67" s="67"/>
      <c r="CB67" s="67"/>
      <c r="CC67" s="67"/>
      <c r="CD67" s="67"/>
      <c r="CE67" s="68"/>
      <c r="CF67" s="68"/>
      <c r="CG67" s="68"/>
      <c r="CH67" s="68"/>
      <c r="CI67" s="68"/>
      <c r="CJ67" s="67"/>
      <c r="CK67" s="67"/>
      <c r="CL67" s="67"/>
      <c r="CM67" s="67"/>
      <c r="CN67" s="68"/>
      <c r="CO67" s="68"/>
      <c r="CP67" s="68"/>
      <c r="CQ67" s="68"/>
      <c r="CR67" s="68"/>
      <c r="CS67" s="67"/>
      <c r="CT67" s="67"/>
      <c r="CU67" s="67"/>
      <c r="CV67" s="67"/>
      <c r="CW67" s="68"/>
      <c r="CX67" s="68"/>
      <c r="CY67" s="68"/>
      <c r="CZ67" s="68"/>
      <c r="DA67" s="68"/>
      <c r="DB67" s="67"/>
      <c r="DC67" s="67"/>
      <c r="DD67" s="67"/>
      <c r="DE67" s="67"/>
      <c r="DF67" s="68"/>
      <c r="DG67" s="68"/>
      <c r="DH67" s="68"/>
      <c r="DI67" s="68"/>
      <c r="DJ67" s="68"/>
      <c r="DK67" s="67"/>
      <c r="DL67" s="67"/>
      <c r="DM67" s="67"/>
      <c r="DN67" s="67"/>
      <c r="DO67" s="68"/>
      <c r="DP67" s="68"/>
      <c r="DQ67" s="68"/>
      <c r="DR67" s="68"/>
      <c r="DS67" s="68"/>
      <c r="DT67" s="67"/>
      <c r="DU67" s="67"/>
      <c r="DV67" s="67"/>
      <c r="DW67" s="67"/>
      <c r="DX67" s="68"/>
      <c r="DY67" s="68"/>
      <c r="DZ67" s="68"/>
      <c r="EA67" s="68"/>
      <c r="EB67" s="68"/>
      <c r="EC67" s="67"/>
      <c r="ED67" s="67"/>
      <c r="EE67" s="67"/>
      <c r="EF67" s="67"/>
      <c r="EG67" s="68"/>
      <c r="EH67" s="68"/>
      <c r="EI67" s="68"/>
      <c r="EJ67" s="68"/>
      <c r="EK67" s="68"/>
      <c r="EL67" s="67"/>
      <c r="EM67" s="67"/>
      <c r="EN67" s="67"/>
      <c r="EO67" s="67"/>
      <c r="EP67" s="68"/>
      <c r="EQ67" s="68"/>
      <c r="ER67" s="68"/>
      <c r="ES67" s="68"/>
      <c r="ET67" s="68"/>
      <c r="EU67" s="67"/>
      <c r="EV67" s="67"/>
      <c r="EW67" s="67"/>
      <c r="EX67" s="67"/>
      <c r="EY67" s="68"/>
      <c r="EZ67" s="68"/>
      <c r="FA67" s="68"/>
      <c r="FB67" s="68"/>
      <c r="FC67" s="68"/>
      <c r="FD67" s="67"/>
      <c r="FE67" s="67"/>
      <c r="FF67" s="67"/>
      <c r="FG67" s="67"/>
      <c r="FH67" s="68"/>
      <c r="FI67" s="68"/>
      <c r="FJ67" s="68"/>
      <c r="FK67" s="68"/>
      <c r="FL67" s="68"/>
      <c r="FM67" s="67"/>
      <c r="FN67" s="67"/>
      <c r="FO67" s="67"/>
      <c r="FP67" s="67"/>
      <c r="FQ67" s="68"/>
      <c r="FR67" s="68"/>
      <c r="FS67" s="68"/>
      <c r="FT67" s="68"/>
      <c r="FU67" s="68"/>
      <c r="FV67" s="67"/>
      <c r="FW67" s="67"/>
      <c r="FX67" s="67"/>
      <c r="FY67" s="67"/>
      <c r="FZ67" s="68"/>
      <c r="GA67" s="68"/>
      <c r="GB67" s="68"/>
      <c r="GC67" s="68"/>
      <c r="GD67" s="68"/>
      <c r="GE67" s="67"/>
      <c r="GF67" s="67"/>
      <c r="GG67" s="67"/>
      <c r="GH67" s="67"/>
      <c r="GI67" s="68"/>
      <c r="GJ67" s="68"/>
      <c r="GK67" s="68"/>
      <c r="GL67" s="68"/>
      <c r="GM67" s="68"/>
      <c r="GN67" s="67"/>
      <c r="GO67" s="67"/>
      <c r="GP67" s="67"/>
      <c r="GQ67" s="67"/>
      <c r="GR67" s="68"/>
      <c r="GS67" s="68"/>
      <c r="GT67" s="68"/>
      <c r="GU67" s="68"/>
      <c r="GV67" s="68"/>
      <c r="GW67" s="67"/>
      <c r="GX67" s="67"/>
      <c r="GY67" s="67"/>
      <c r="GZ67" s="67"/>
      <c r="HA67" s="68"/>
      <c r="HB67" s="68"/>
      <c r="HC67" s="68"/>
      <c r="HD67" s="68"/>
      <c r="HE67" s="68"/>
      <c r="HF67" s="67"/>
      <c r="HG67" s="67"/>
      <c r="HH67" s="67"/>
      <c r="HI67" s="67"/>
      <c r="HJ67" s="68"/>
      <c r="HK67" s="68"/>
      <c r="HL67" s="68"/>
      <c r="HM67" s="68"/>
      <c r="HN67" s="68"/>
      <c r="HO67" s="67"/>
      <c r="HP67" s="67"/>
      <c r="HQ67" s="67"/>
      <c r="HR67" s="67"/>
      <c r="HS67" s="68"/>
      <c r="HT67" s="68"/>
      <c r="HU67" s="68"/>
      <c r="HV67" s="68"/>
      <c r="HW67" s="68"/>
      <c r="HX67" s="67"/>
      <c r="HY67" s="67"/>
      <c r="HZ67" s="67"/>
      <c r="IA67" s="67"/>
      <c r="IB67" s="68"/>
      <c r="IC67" s="68"/>
      <c r="ID67" s="68"/>
      <c r="IE67" s="68"/>
      <c r="IF67" s="68"/>
      <c r="IG67" s="67"/>
      <c r="IH67" s="67"/>
      <c r="II67" s="67"/>
      <c r="IJ67" s="67"/>
      <c r="IK67" s="68"/>
      <c r="IL67" s="68"/>
      <c r="IM67" s="68"/>
      <c r="IN67" s="68"/>
      <c r="IO67" s="68"/>
      <c r="IP67" s="67"/>
      <c r="IQ67" s="67"/>
      <c r="IR67" s="67"/>
      <c r="IS67" s="67"/>
      <c r="IT67" s="68"/>
      <c r="IU67" s="68"/>
      <c r="IV67" s="68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71" t="s">
        <v>158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59"/>
      <c r="EK68" s="59"/>
      <c r="EL68" s="59"/>
      <c r="EM68" s="59"/>
      <c r="EN68" s="59"/>
      <c r="EO68" s="59"/>
      <c r="EP68" s="59"/>
      <c r="EQ68" s="59"/>
      <c r="ER68" s="59"/>
      <c r="ES68" s="59"/>
      <c r="ET68" s="59"/>
      <c r="EU68" s="59"/>
      <c r="EV68" s="59"/>
      <c r="EW68" s="59"/>
      <c r="EX68" s="59"/>
      <c r="EY68" s="59"/>
      <c r="EZ68" s="59"/>
      <c r="FA68" s="59"/>
      <c r="FB68" s="59"/>
      <c r="FC68" s="59"/>
      <c r="FD68" s="59"/>
      <c r="FE68" s="59"/>
      <c r="FF68" s="59"/>
      <c r="FG68" s="59"/>
      <c r="FH68" s="59"/>
      <c r="FI68" s="59"/>
      <c r="FJ68" s="59"/>
      <c r="FK68" s="59"/>
      <c r="FL68" s="59"/>
      <c r="FM68" s="59"/>
      <c r="FN68" s="59"/>
      <c r="FO68" s="59"/>
      <c r="FP68" s="59"/>
      <c r="FQ68" s="59"/>
      <c r="FR68" s="59"/>
      <c r="FS68" s="59"/>
      <c r="FT68" s="59"/>
      <c r="FU68" s="59"/>
      <c r="FV68" s="59"/>
      <c r="FW68" s="59"/>
      <c r="FX68" s="59"/>
      <c r="FY68" s="59"/>
      <c r="FZ68" s="59"/>
      <c r="GA68" s="59"/>
      <c r="GB68" s="59"/>
      <c r="GC68" s="59"/>
      <c r="GD68" s="59"/>
      <c r="GE68" s="59"/>
      <c r="GF68" s="59"/>
      <c r="GG68" s="59"/>
      <c r="GH68" s="59"/>
      <c r="GI68" s="59"/>
      <c r="GJ68" s="59"/>
      <c r="GK68" s="59"/>
      <c r="GL68" s="59"/>
      <c r="GM68" s="59"/>
      <c r="GN68" s="59"/>
      <c r="GO68" s="59"/>
      <c r="GP68" s="59"/>
      <c r="GQ68" s="59"/>
      <c r="GR68" s="59"/>
      <c r="GS68" s="59"/>
      <c r="GT68" s="59"/>
      <c r="GU68" s="59"/>
      <c r="GV68" s="59"/>
      <c r="GW68" s="59"/>
      <c r="GX68" s="59"/>
      <c r="GY68" s="59"/>
      <c r="GZ68" s="59"/>
      <c r="HA68" s="59"/>
      <c r="HB68" s="59"/>
      <c r="HC68" s="59"/>
      <c r="HD68" s="59"/>
      <c r="HE68" s="59"/>
      <c r="HF68" s="59"/>
      <c r="HG68" s="59"/>
      <c r="HH68" s="59"/>
      <c r="HI68" s="59"/>
      <c r="HJ68" s="59"/>
      <c r="HK68" s="59"/>
      <c r="HL68" s="59"/>
      <c r="HM68" s="59"/>
      <c r="HN68" s="59"/>
      <c r="HO68" s="59"/>
      <c r="HP68" s="59"/>
      <c r="HQ68" s="59"/>
      <c r="HR68" s="59"/>
      <c r="HS68" s="59"/>
      <c r="HT68" s="59"/>
      <c r="HU68" s="59"/>
      <c r="HV68" s="59"/>
      <c r="HW68" s="59"/>
      <c r="HX68" s="59"/>
      <c r="HY68" s="59"/>
      <c r="HZ68" s="59"/>
      <c r="IA68" s="59"/>
      <c r="IB68" s="59"/>
      <c r="IC68" s="59"/>
      <c r="ID68" s="59"/>
      <c r="IE68" s="59"/>
      <c r="IF68" s="59"/>
      <c r="IG68" s="59"/>
      <c r="IH68" s="59"/>
      <c r="II68" s="59"/>
      <c r="IJ68" s="59"/>
      <c r="IK68" s="59"/>
      <c r="IL68" s="59"/>
      <c r="IM68" s="59"/>
      <c r="IN68" s="59"/>
      <c r="IO68" s="59"/>
      <c r="IP68" s="59"/>
      <c r="IQ68" s="59"/>
      <c r="IR68" s="59"/>
      <c r="IS68" s="59"/>
      <c r="IT68" s="59"/>
      <c r="IU68" s="59"/>
      <c r="IV68" s="59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71" t="s">
        <v>159</v>
      </c>
      <c r="B69" s="71"/>
      <c r="C69" s="71"/>
      <c r="D69" s="71"/>
      <c r="E69" s="71"/>
      <c r="F69" s="71"/>
      <c r="G69" s="72" t="s">
        <v>160</v>
      </c>
      <c r="H69" s="72"/>
      <c r="I69" s="72"/>
      <c r="J69" s="72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59"/>
      <c r="EA69" s="59"/>
      <c r="EB69" s="59"/>
      <c r="EC69" s="59"/>
      <c r="ED69" s="59"/>
      <c r="EE69" s="59"/>
      <c r="EF69" s="59"/>
      <c r="EG69" s="59"/>
      <c r="EH69" s="59"/>
      <c r="EI69" s="59"/>
      <c r="EJ69" s="59"/>
      <c r="EK69" s="59"/>
      <c r="EL69" s="59"/>
      <c r="EM69" s="59"/>
      <c r="EN69" s="59"/>
      <c r="EO69" s="59"/>
      <c r="EP69" s="59"/>
      <c r="EQ69" s="59"/>
      <c r="ER69" s="59"/>
      <c r="ES69" s="59"/>
      <c r="ET69" s="59"/>
      <c r="EU69" s="59"/>
      <c r="EV69" s="59"/>
      <c r="EW69" s="59"/>
      <c r="EX69" s="59"/>
      <c r="EY69" s="59"/>
      <c r="EZ69" s="59"/>
      <c r="FA69" s="59"/>
      <c r="FB69" s="59"/>
      <c r="FC69" s="59"/>
      <c r="FD69" s="59"/>
      <c r="FE69" s="59"/>
      <c r="FF69" s="59"/>
      <c r="FG69" s="59"/>
      <c r="FH69" s="59"/>
      <c r="FI69" s="59"/>
      <c r="FJ69" s="59"/>
      <c r="FK69" s="59"/>
      <c r="FL69" s="59"/>
      <c r="FM69" s="59"/>
      <c r="FN69" s="59"/>
      <c r="FO69" s="59"/>
      <c r="FP69" s="59"/>
      <c r="FQ69" s="59"/>
      <c r="FR69" s="59"/>
      <c r="FS69" s="59"/>
      <c r="FT69" s="59"/>
      <c r="FU69" s="59"/>
      <c r="FV69" s="59"/>
      <c r="FW69" s="59"/>
      <c r="FX69" s="59"/>
      <c r="FY69" s="59"/>
      <c r="FZ69" s="59"/>
      <c r="GA69" s="59"/>
      <c r="GB69" s="59"/>
      <c r="GC69" s="59"/>
      <c r="GD69" s="59"/>
      <c r="GE69" s="59"/>
      <c r="GF69" s="59"/>
      <c r="GG69" s="59"/>
      <c r="GH69" s="59"/>
      <c r="GI69" s="59"/>
      <c r="GJ69" s="59"/>
      <c r="GK69" s="59"/>
      <c r="GL69" s="59"/>
      <c r="GM69" s="59"/>
      <c r="GN69" s="59"/>
      <c r="GO69" s="59"/>
      <c r="GP69" s="59"/>
      <c r="GQ69" s="59"/>
      <c r="GR69" s="59"/>
      <c r="GS69" s="59"/>
      <c r="GT69" s="59"/>
      <c r="GU69" s="59"/>
      <c r="GV69" s="59"/>
      <c r="GW69" s="59"/>
      <c r="GX69" s="59"/>
      <c r="GY69" s="59"/>
      <c r="GZ69" s="59"/>
      <c r="HA69" s="59"/>
      <c r="HB69" s="59"/>
      <c r="HC69" s="59"/>
      <c r="HD69" s="59"/>
      <c r="HE69" s="59"/>
      <c r="HF69" s="59"/>
      <c r="HG69" s="59"/>
      <c r="HH69" s="59"/>
      <c r="HI69" s="59"/>
      <c r="HJ69" s="59"/>
      <c r="HK69" s="59"/>
      <c r="HL69" s="59"/>
      <c r="HM69" s="59"/>
      <c r="HN69" s="59"/>
      <c r="HO69" s="59"/>
      <c r="HP69" s="59"/>
      <c r="HQ69" s="59"/>
      <c r="HR69" s="59"/>
      <c r="HS69" s="59"/>
      <c r="HT69" s="59"/>
      <c r="HU69" s="59"/>
      <c r="HV69" s="59"/>
      <c r="HW69" s="59"/>
      <c r="HX69" s="59"/>
      <c r="HY69" s="59"/>
      <c r="HZ69" s="59"/>
      <c r="IA69" s="59"/>
      <c r="IB69" s="59"/>
      <c r="IC69" s="59"/>
      <c r="ID69" s="59"/>
      <c r="IE69" s="59"/>
      <c r="IF69" s="59"/>
      <c r="IG69" s="59"/>
      <c r="IH69" s="59"/>
      <c r="II69" s="59"/>
      <c r="IJ69" s="59"/>
      <c r="IK69" s="59"/>
      <c r="IL69" s="59"/>
      <c r="IM69" s="59"/>
      <c r="IN69" s="59"/>
      <c r="IO69" s="59"/>
      <c r="IP69" s="59"/>
      <c r="IQ69" s="59"/>
      <c r="IR69" s="59"/>
      <c r="IS69" s="59"/>
      <c r="IT69" s="59"/>
      <c r="IU69" s="59"/>
      <c r="IV69" s="59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54" customFormat="true" ht="12" hidden="false" customHeight="true" outlineLevel="0" collapsed="false">
      <c r="A70" s="54" t="s">
        <v>161</v>
      </c>
      <c r="B70" s="59"/>
      <c r="C70" s="59"/>
      <c r="D70" s="59"/>
      <c r="E70" s="59"/>
      <c r="J70" s="57"/>
    </row>
    <row r="71" customFormat="false" ht="12" hidden="false" customHeight="true" outlineLevel="0" collapsed="false">
      <c r="A71" s="73" t="s">
        <v>162</v>
      </c>
      <c r="B71" s="73"/>
      <c r="C71" s="73"/>
      <c r="D71" s="73"/>
      <c r="E71" s="59"/>
      <c r="F71" s="59"/>
      <c r="G71" s="74" t="s">
        <v>160</v>
      </c>
      <c r="H71" s="74"/>
      <c r="I71" s="74"/>
      <c r="J71" s="74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98611111111111" bottom="0.4312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84765625" defaultRowHeight="14.25" zeroHeight="false" outlineLevelRow="0" outlineLevelCol="0"/>
  <cols>
    <col collapsed="false" customWidth="true" hidden="false" outlineLevel="0" max="64" min="1" style="75" width="12.67"/>
  </cols>
  <sheetData>
    <row r="1" customFormat="false" ht="15.75" hidden="false" customHeight="true" outlineLevel="0" collapsed="false">
      <c r="A1" s="76" t="s">
        <v>163</v>
      </c>
      <c r="B1" s="76"/>
      <c r="C1" s="76"/>
      <c r="D1" s="76"/>
      <c r="E1" s="76"/>
      <c r="F1" s="76"/>
      <c r="G1" s="76"/>
      <c r="H1" s="76"/>
      <c r="I1" s="76"/>
    </row>
    <row r="2" customFormat="false" ht="15.75" hidden="false" customHeight="true" outlineLevel="0" collapsed="false">
      <c r="A2" s="77" t="str">
        <f aca="false">'контрол лист'!A2</f>
        <v>Август 2020 г</v>
      </c>
      <c r="B2" s="77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78" t="s">
        <v>164</v>
      </c>
      <c r="B3" s="67" t="s">
        <v>25</v>
      </c>
      <c r="C3" s="79" t="s">
        <v>26</v>
      </c>
      <c r="D3" s="78" t="s">
        <v>28</v>
      </c>
      <c r="E3" s="80" t="s">
        <v>165</v>
      </c>
      <c r="F3" s="80"/>
      <c r="G3" s="80"/>
      <c r="H3" s="80"/>
      <c r="I3" s="80"/>
    </row>
    <row r="4" customFormat="false" ht="38.25" hidden="false" customHeight="true" outlineLevel="0" collapsed="false">
      <c r="A4" s="81" t="n">
        <v>1</v>
      </c>
      <c r="B4" s="67" t="s">
        <v>37</v>
      </c>
      <c r="C4" s="61" t="n">
        <v>1.2</v>
      </c>
      <c r="D4" s="82" t="s">
        <v>166</v>
      </c>
      <c r="E4" s="83" t="n">
        <v>44019</v>
      </c>
      <c r="H4" s="83" t="s">
        <v>41</v>
      </c>
      <c r="I4" s="83" t="s">
        <v>41</v>
      </c>
    </row>
    <row r="5" customFormat="false" ht="38.25" hidden="false" customHeight="true" outlineLevel="0" collapsed="false">
      <c r="A5" s="81" t="n">
        <v>2</v>
      </c>
      <c r="B5" s="67" t="s">
        <v>43</v>
      </c>
      <c r="C5" s="61" t="s">
        <v>44</v>
      </c>
      <c r="D5" s="82" t="s">
        <v>166</v>
      </c>
      <c r="E5" s="83" t="n">
        <v>44019</v>
      </c>
      <c r="H5" s="83" t="s">
        <v>41</v>
      </c>
      <c r="I5" s="83" t="s">
        <v>41</v>
      </c>
    </row>
    <row r="6" customFormat="false" ht="38.25" hidden="false" customHeight="true" outlineLevel="0" collapsed="false">
      <c r="A6" s="81" t="n">
        <v>3</v>
      </c>
      <c r="B6" s="67" t="s">
        <v>45</v>
      </c>
      <c r="C6" s="61" t="s">
        <v>46</v>
      </c>
      <c r="D6" s="82" t="s">
        <v>166</v>
      </c>
      <c r="E6" s="83" t="n">
        <v>44019</v>
      </c>
      <c r="H6" s="83" t="s">
        <v>41</v>
      </c>
      <c r="I6" s="83" t="s">
        <v>41</v>
      </c>
    </row>
    <row r="7" customFormat="false" ht="25.5" hidden="false" customHeight="true" outlineLevel="0" collapsed="false">
      <c r="A7" s="81" t="n">
        <v>4</v>
      </c>
      <c r="B7" s="67" t="s">
        <v>47</v>
      </c>
      <c r="C7" s="61" t="s">
        <v>48</v>
      </c>
      <c r="D7" s="82" t="s">
        <v>166</v>
      </c>
      <c r="E7" s="83" t="n">
        <v>44019</v>
      </c>
      <c r="H7" s="83" t="s">
        <v>41</v>
      </c>
      <c r="I7" s="83" t="s">
        <v>41</v>
      </c>
    </row>
    <row r="8" customFormat="false" ht="51" hidden="false" customHeight="true" outlineLevel="0" collapsed="false">
      <c r="A8" s="81" t="n">
        <v>5</v>
      </c>
      <c r="B8" s="67" t="s">
        <v>49</v>
      </c>
      <c r="C8" s="61" t="n">
        <v>18.19</v>
      </c>
      <c r="D8" s="82" t="s">
        <v>166</v>
      </c>
      <c r="E8" s="83" t="n">
        <v>44019</v>
      </c>
      <c r="H8" s="83" t="s">
        <v>41</v>
      </c>
      <c r="I8" s="83" t="s">
        <v>41</v>
      </c>
    </row>
    <row r="9" customFormat="false" ht="38.25" hidden="false" customHeight="true" outlineLevel="0" collapsed="false">
      <c r="A9" s="81" t="n">
        <v>6</v>
      </c>
      <c r="B9" s="67" t="s">
        <v>50</v>
      </c>
      <c r="C9" s="61" t="n">
        <v>108</v>
      </c>
      <c r="D9" s="82" t="s">
        <v>166</v>
      </c>
      <c r="E9" s="83" t="n">
        <v>44019</v>
      </c>
      <c r="H9" s="83" t="s">
        <v>41</v>
      </c>
      <c r="I9" s="83" t="s">
        <v>41</v>
      </c>
    </row>
    <row r="10" customFormat="false" ht="38.25" hidden="false" customHeight="true" outlineLevel="0" collapsed="false">
      <c r="A10" s="81" t="n">
        <v>7</v>
      </c>
      <c r="B10" s="67" t="s">
        <v>51</v>
      </c>
      <c r="C10" s="61" t="n">
        <v>22.21</v>
      </c>
      <c r="D10" s="82" t="s">
        <v>166</v>
      </c>
      <c r="E10" s="83" t="n">
        <v>44019</v>
      </c>
      <c r="H10" s="83" t="s">
        <v>41</v>
      </c>
      <c r="I10" s="83" t="s">
        <v>41</v>
      </c>
    </row>
    <row r="11" customFormat="false" ht="38.25" hidden="false" customHeight="true" outlineLevel="0" collapsed="false">
      <c r="A11" s="81" t="n">
        <v>8</v>
      </c>
      <c r="B11" s="67" t="s">
        <v>52</v>
      </c>
      <c r="C11" s="61" t="n">
        <v>23.24</v>
      </c>
      <c r="D11" s="82" t="s">
        <v>166</v>
      </c>
      <c r="E11" s="83" t="n">
        <v>44019</v>
      </c>
      <c r="H11" s="83" t="s">
        <v>41</v>
      </c>
      <c r="I11" s="83" t="s">
        <v>41</v>
      </c>
    </row>
    <row r="12" customFormat="false" ht="38.25" hidden="false" customHeight="true" outlineLevel="0" collapsed="false">
      <c r="A12" s="81" t="n">
        <v>9</v>
      </c>
      <c r="B12" s="67" t="s">
        <v>53</v>
      </c>
      <c r="C12" s="61" t="n">
        <v>25.26</v>
      </c>
      <c r="D12" s="82" t="s">
        <v>166</v>
      </c>
      <c r="E12" s="83" t="n">
        <v>44019</v>
      </c>
      <c r="H12" s="83" t="s">
        <v>41</v>
      </c>
      <c r="I12" s="83" t="s">
        <v>41</v>
      </c>
    </row>
    <row r="13" customFormat="false" ht="38.25" hidden="false" customHeight="true" outlineLevel="0" collapsed="false">
      <c r="A13" s="81" t="n">
        <v>10</v>
      </c>
      <c r="B13" s="67" t="s">
        <v>54</v>
      </c>
      <c r="C13" s="61" t="s">
        <v>55</v>
      </c>
      <c r="D13" s="82" t="s">
        <v>166</v>
      </c>
      <c r="E13" s="83" t="n">
        <v>44019</v>
      </c>
      <c r="H13" s="83" t="s">
        <v>41</v>
      </c>
      <c r="I13" s="83" t="s">
        <v>41</v>
      </c>
    </row>
    <row r="14" customFormat="false" ht="63.75" hidden="false" customHeight="true" outlineLevel="0" collapsed="false">
      <c r="A14" s="81" t="n">
        <v>11</v>
      </c>
      <c r="B14" s="67" t="s">
        <v>56</v>
      </c>
      <c r="C14" s="61" t="s">
        <v>57</v>
      </c>
      <c r="D14" s="82" t="s">
        <v>166</v>
      </c>
      <c r="E14" s="83" t="n">
        <v>44019</v>
      </c>
      <c r="H14" s="83" t="s">
        <v>41</v>
      </c>
      <c r="I14" s="83" t="s">
        <v>41</v>
      </c>
    </row>
    <row r="15" customFormat="false" ht="63.75" hidden="false" customHeight="true" outlineLevel="0" collapsed="false">
      <c r="A15" s="81" t="n">
        <v>12</v>
      </c>
      <c r="B15" s="67" t="s">
        <v>58</v>
      </c>
      <c r="C15" s="61" t="n">
        <v>37</v>
      </c>
      <c r="D15" s="82" t="s">
        <v>166</v>
      </c>
      <c r="E15" s="83" t="n">
        <v>44019</v>
      </c>
      <c r="H15" s="83" t="s">
        <v>41</v>
      </c>
      <c r="I15" s="83" t="s">
        <v>41</v>
      </c>
    </row>
    <row r="16" customFormat="false" ht="51" hidden="false" customHeight="true" outlineLevel="0" collapsed="false">
      <c r="A16" s="81" t="n">
        <v>13</v>
      </c>
      <c r="B16" s="67" t="s">
        <v>59</v>
      </c>
      <c r="C16" s="61" t="s">
        <v>167</v>
      </c>
      <c r="D16" s="82" t="s">
        <v>166</v>
      </c>
      <c r="E16" s="83" t="n">
        <v>44019</v>
      </c>
      <c r="H16" s="83" t="s">
        <v>41</v>
      </c>
      <c r="I16" s="83" t="s">
        <v>41</v>
      </c>
    </row>
    <row r="17" customFormat="false" ht="38.25" hidden="false" customHeight="true" outlineLevel="0" collapsed="false">
      <c r="A17" s="81" t="n">
        <v>14</v>
      </c>
      <c r="B17" s="67" t="s">
        <v>63</v>
      </c>
      <c r="C17" s="61" t="s">
        <v>64</v>
      </c>
      <c r="D17" s="82" t="s">
        <v>166</v>
      </c>
      <c r="E17" s="83" t="n">
        <v>44019</v>
      </c>
      <c r="H17" s="83" t="s">
        <v>41</v>
      </c>
      <c r="I17" s="83" t="s">
        <v>41</v>
      </c>
    </row>
    <row r="18" customFormat="false" ht="38.25" hidden="false" customHeight="true" outlineLevel="0" collapsed="false">
      <c r="A18" s="81" t="n">
        <v>15</v>
      </c>
      <c r="B18" s="67" t="s">
        <v>65</v>
      </c>
      <c r="C18" s="61" t="n">
        <v>55.63</v>
      </c>
      <c r="D18" s="82" t="s">
        <v>166</v>
      </c>
      <c r="E18" s="83" t="n">
        <v>44019</v>
      </c>
      <c r="H18" s="83" t="s">
        <v>41</v>
      </c>
      <c r="I18" s="83" t="s">
        <v>41</v>
      </c>
    </row>
    <row r="19" customFormat="false" ht="38.25" hidden="false" customHeight="true" outlineLevel="0" collapsed="false">
      <c r="A19" s="81" t="n">
        <v>16</v>
      </c>
      <c r="B19" s="67" t="s">
        <v>68</v>
      </c>
      <c r="C19" s="61" t="n">
        <v>64.67</v>
      </c>
      <c r="D19" s="82" t="s">
        <v>166</v>
      </c>
      <c r="E19" s="83" t="n">
        <v>44019</v>
      </c>
      <c r="H19" s="83" t="s">
        <v>41</v>
      </c>
      <c r="I19" s="83" t="s">
        <v>41</v>
      </c>
    </row>
    <row r="20" customFormat="false" ht="38.25" hidden="false" customHeight="true" outlineLevel="0" collapsed="false">
      <c r="A20" s="81" t="n">
        <v>17</v>
      </c>
      <c r="B20" s="67" t="s">
        <v>69</v>
      </c>
      <c r="C20" s="61" t="n">
        <v>65.66</v>
      </c>
      <c r="D20" s="82" t="s">
        <v>166</v>
      </c>
      <c r="E20" s="83" t="n">
        <v>44019</v>
      </c>
      <c r="H20" s="83" t="s">
        <v>41</v>
      </c>
      <c r="I20" s="83" t="s">
        <v>41</v>
      </c>
    </row>
    <row r="21" customFormat="false" ht="51" hidden="false" customHeight="true" outlineLevel="0" collapsed="false">
      <c r="A21" s="81" t="n">
        <v>18</v>
      </c>
      <c r="B21" s="67" t="s">
        <v>70</v>
      </c>
      <c r="C21" s="61" t="s">
        <v>71</v>
      </c>
      <c r="D21" s="82" t="s">
        <v>166</v>
      </c>
      <c r="E21" s="83" t="n">
        <v>44019</v>
      </c>
      <c r="H21" s="83" t="s">
        <v>41</v>
      </c>
      <c r="I21" s="83" t="s">
        <v>41</v>
      </c>
    </row>
    <row r="22" customFormat="false" ht="38.25" hidden="false" customHeight="true" outlineLevel="0" collapsed="false">
      <c r="A22" s="81" t="n">
        <v>19</v>
      </c>
      <c r="B22" s="67" t="s">
        <v>72</v>
      </c>
      <c r="C22" s="61" t="n">
        <v>27.28</v>
      </c>
      <c r="D22" s="82" t="s">
        <v>166</v>
      </c>
      <c r="E22" s="83" t="n">
        <v>44019</v>
      </c>
      <c r="H22" s="83" t="s">
        <v>41</v>
      </c>
      <c r="I22" s="83" t="s">
        <v>41</v>
      </c>
    </row>
    <row r="23" customFormat="false" ht="63.75" hidden="false" customHeight="true" outlineLevel="0" collapsed="false">
      <c r="A23" s="81" t="n">
        <v>20</v>
      </c>
      <c r="B23" s="67" t="s">
        <v>73</v>
      </c>
      <c r="C23" s="61" t="s">
        <v>74</v>
      </c>
      <c r="D23" s="82" t="s">
        <v>166</v>
      </c>
      <c r="E23" s="83" t="n">
        <v>44019</v>
      </c>
      <c r="H23" s="83" t="s">
        <v>41</v>
      </c>
      <c r="I23" s="83" t="s">
        <v>41</v>
      </c>
    </row>
    <row r="24" customFormat="false" ht="25.5" hidden="false" customHeight="true" outlineLevel="0" collapsed="false">
      <c r="A24" s="81" t="n">
        <v>21</v>
      </c>
      <c r="B24" s="67" t="s">
        <v>75</v>
      </c>
      <c r="C24" s="61" t="s">
        <v>76</v>
      </c>
      <c r="D24" s="82" t="s">
        <v>166</v>
      </c>
      <c r="E24" s="83" t="n">
        <v>44019</v>
      </c>
      <c r="H24" s="83" t="s">
        <v>41</v>
      </c>
      <c r="I24" s="83" t="s">
        <v>41</v>
      </c>
    </row>
    <row r="25" customFormat="false" ht="14.25" hidden="false" customHeight="true" outlineLevel="0" collapsed="false">
      <c r="A25" s="81" t="n">
        <v>22</v>
      </c>
      <c r="B25" s="67" t="s">
        <v>77</v>
      </c>
      <c r="C25" s="61" t="n">
        <v>10.9</v>
      </c>
      <c r="D25" s="82" t="s">
        <v>166</v>
      </c>
      <c r="E25" s="83" t="n">
        <v>44019</v>
      </c>
      <c r="H25" s="83" t="s">
        <v>41</v>
      </c>
      <c r="I25" s="83" t="s">
        <v>41</v>
      </c>
    </row>
    <row r="26" customFormat="false" ht="38.25" hidden="false" customHeight="true" outlineLevel="0" collapsed="false">
      <c r="A26" s="81" t="n">
        <v>23</v>
      </c>
      <c r="B26" s="67" t="s">
        <v>78</v>
      </c>
      <c r="C26" s="61" t="n">
        <v>114</v>
      </c>
      <c r="D26" s="82" t="s">
        <v>166</v>
      </c>
      <c r="E26" s="83" t="n">
        <v>44019</v>
      </c>
      <c r="H26" s="83" t="s">
        <v>41</v>
      </c>
      <c r="I26" s="83" t="s">
        <v>41</v>
      </c>
    </row>
    <row r="27" customFormat="false" ht="25.5" hidden="false" customHeight="true" outlineLevel="0" collapsed="false">
      <c r="A27" s="81" t="n">
        <v>24</v>
      </c>
      <c r="B27" s="67" t="s">
        <v>79</v>
      </c>
      <c r="C27" s="61" t="s">
        <v>80</v>
      </c>
      <c r="D27" s="82" t="s">
        <v>166</v>
      </c>
      <c r="E27" s="83" t="n">
        <v>44019</v>
      </c>
      <c r="H27" s="83" t="s">
        <v>41</v>
      </c>
      <c r="I27" s="83" t="s">
        <v>41</v>
      </c>
    </row>
    <row r="28" customFormat="false" ht="38.25" hidden="false" customHeight="true" outlineLevel="0" collapsed="false">
      <c r="A28" s="81" t="n">
        <v>25</v>
      </c>
      <c r="B28" s="67" t="s">
        <v>81</v>
      </c>
      <c r="C28" s="61" t="n">
        <v>112</v>
      </c>
      <c r="D28" s="82" t="s">
        <v>166</v>
      </c>
      <c r="E28" s="83" t="n">
        <v>44019</v>
      </c>
      <c r="H28" s="83" t="s">
        <v>41</v>
      </c>
      <c r="I28" s="83" t="s">
        <v>41</v>
      </c>
    </row>
    <row r="29" customFormat="false" ht="25.5" hidden="false" customHeight="true" outlineLevel="0" collapsed="false">
      <c r="A29" s="81" t="n">
        <v>26</v>
      </c>
      <c r="B29" s="67" t="s">
        <v>82</v>
      </c>
      <c r="C29" s="61" t="n">
        <v>116</v>
      </c>
      <c r="D29" s="82" t="s">
        <v>166</v>
      </c>
      <c r="E29" s="83" t="n">
        <v>44019</v>
      </c>
      <c r="H29" s="83" t="s">
        <v>41</v>
      </c>
      <c r="I29" s="83" t="s">
        <v>41</v>
      </c>
    </row>
    <row r="30" customFormat="false" ht="63.75" hidden="false" customHeight="true" outlineLevel="0" collapsed="false">
      <c r="A30" s="81" t="n">
        <v>27</v>
      </c>
      <c r="B30" s="67" t="s">
        <v>73</v>
      </c>
      <c r="C30" s="61" t="s">
        <v>84</v>
      </c>
      <c r="D30" s="82" t="s">
        <v>166</v>
      </c>
      <c r="E30" s="83" t="n">
        <v>44019</v>
      </c>
      <c r="H30" s="83" t="s">
        <v>41</v>
      </c>
      <c r="I30" s="83" t="s">
        <v>41</v>
      </c>
    </row>
    <row r="31" customFormat="false" ht="38.25" hidden="false" customHeight="true" outlineLevel="0" collapsed="false">
      <c r="A31" s="81" t="n">
        <v>28</v>
      </c>
      <c r="B31" s="67" t="s">
        <v>72</v>
      </c>
      <c r="C31" s="61" t="n">
        <v>51.52</v>
      </c>
      <c r="D31" s="82" t="s">
        <v>166</v>
      </c>
      <c r="E31" s="83" t="n">
        <v>44019</v>
      </c>
      <c r="H31" s="83" t="s">
        <v>41</v>
      </c>
      <c r="I31" s="83" t="s">
        <v>41</v>
      </c>
    </row>
    <row r="32" customFormat="false" ht="51" hidden="false" customHeight="true" outlineLevel="0" collapsed="false">
      <c r="A32" s="81" t="n">
        <v>29</v>
      </c>
      <c r="B32" s="67" t="s">
        <v>85</v>
      </c>
      <c r="C32" s="61" t="s">
        <v>86</v>
      </c>
      <c r="D32" s="82" t="s">
        <v>166</v>
      </c>
      <c r="E32" s="83" t="n">
        <v>44019</v>
      </c>
      <c r="H32" s="83" t="s">
        <v>41</v>
      </c>
      <c r="I32" s="83" t="s">
        <v>41</v>
      </c>
    </row>
    <row r="33" customFormat="false" ht="38.25" hidden="false" customHeight="true" outlineLevel="0" collapsed="false">
      <c r="A33" s="81" t="n">
        <v>30</v>
      </c>
      <c r="B33" s="67" t="s">
        <v>87</v>
      </c>
      <c r="C33" s="61" t="s">
        <v>88</v>
      </c>
      <c r="D33" s="82" t="s">
        <v>166</v>
      </c>
      <c r="E33" s="83" t="n">
        <v>44019</v>
      </c>
      <c r="H33" s="83" t="s">
        <v>41</v>
      </c>
      <c r="I33" s="83" t="s">
        <v>41</v>
      </c>
    </row>
    <row r="34" customFormat="false" ht="38.25" hidden="false" customHeight="true" outlineLevel="0" collapsed="false">
      <c r="A34" s="81" t="n">
        <v>31</v>
      </c>
      <c r="B34" s="67" t="s">
        <v>89</v>
      </c>
      <c r="C34" s="61" t="s">
        <v>90</v>
      </c>
      <c r="D34" s="82" t="s">
        <v>166</v>
      </c>
      <c r="E34" s="83" t="n">
        <v>44019</v>
      </c>
      <c r="H34" s="83" t="s">
        <v>41</v>
      </c>
      <c r="I34" s="83" t="s">
        <v>41</v>
      </c>
    </row>
    <row r="35" customFormat="false" ht="25.5" hidden="false" customHeight="true" outlineLevel="0" collapsed="false">
      <c r="A35" s="81" t="n">
        <v>32</v>
      </c>
      <c r="B35" s="67" t="s">
        <v>91</v>
      </c>
      <c r="C35" s="61" t="s">
        <v>92</v>
      </c>
      <c r="D35" s="82" t="s">
        <v>166</v>
      </c>
      <c r="E35" s="83" t="n">
        <v>44019</v>
      </c>
      <c r="H35" s="83" t="s">
        <v>41</v>
      </c>
      <c r="I35" s="83" t="s">
        <v>41</v>
      </c>
    </row>
    <row r="36" customFormat="false" ht="51" hidden="false" customHeight="true" outlineLevel="0" collapsed="false">
      <c r="A36" s="81" t="n">
        <v>33</v>
      </c>
      <c r="B36" s="67" t="s">
        <v>93</v>
      </c>
      <c r="C36" s="61" t="n">
        <v>69</v>
      </c>
      <c r="D36" s="82" t="s">
        <v>166</v>
      </c>
      <c r="E36" s="83" t="n">
        <v>44019</v>
      </c>
      <c r="H36" s="83" t="s">
        <v>41</v>
      </c>
      <c r="I36" s="83" t="s">
        <v>41</v>
      </c>
    </row>
    <row r="37" customFormat="false" ht="25.5" hidden="false" customHeight="true" outlineLevel="0" collapsed="false">
      <c r="A37" s="81" t="n">
        <v>34</v>
      </c>
      <c r="B37" s="67" t="s">
        <v>94</v>
      </c>
      <c r="C37" s="61" t="n">
        <v>80</v>
      </c>
      <c r="D37" s="82" t="s">
        <v>166</v>
      </c>
      <c r="E37" s="83" t="n">
        <v>44019</v>
      </c>
      <c r="H37" s="83" t="s">
        <v>41</v>
      </c>
      <c r="I37" s="83" t="s">
        <v>41</v>
      </c>
    </row>
    <row r="38" customFormat="false" ht="25.5" hidden="false" customHeight="true" outlineLevel="0" collapsed="false">
      <c r="A38" s="81" t="n">
        <v>35</v>
      </c>
      <c r="B38" s="67" t="s">
        <v>95</v>
      </c>
      <c r="C38" s="61" t="n">
        <v>74.75</v>
      </c>
      <c r="D38" s="82" t="s">
        <v>166</v>
      </c>
      <c r="E38" s="83" t="n">
        <v>44019</v>
      </c>
      <c r="H38" s="83" t="s">
        <v>41</v>
      </c>
      <c r="I38" s="83" t="s">
        <v>41</v>
      </c>
    </row>
    <row r="39" customFormat="false" ht="38.25" hidden="false" customHeight="true" outlineLevel="0" collapsed="false">
      <c r="A39" s="81" t="n">
        <v>36</v>
      </c>
      <c r="B39" s="67" t="s">
        <v>96</v>
      </c>
      <c r="C39" s="61" t="s">
        <v>97</v>
      </c>
      <c r="D39" s="82" t="s">
        <v>166</v>
      </c>
      <c r="E39" s="83" t="n">
        <v>44019</v>
      </c>
      <c r="H39" s="83" t="s">
        <v>41</v>
      </c>
      <c r="I39" s="83" t="s">
        <v>41</v>
      </c>
    </row>
    <row r="40" customFormat="false" ht="25.5" hidden="false" customHeight="true" outlineLevel="0" collapsed="false">
      <c r="A40" s="81" t="n">
        <v>37</v>
      </c>
      <c r="B40" s="67" t="s">
        <v>98</v>
      </c>
      <c r="C40" s="61" t="n">
        <v>96.97</v>
      </c>
      <c r="D40" s="82" t="s">
        <v>166</v>
      </c>
      <c r="E40" s="83" t="n">
        <v>44019</v>
      </c>
      <c r="H40" s="83" t="s">
        <v>41</v>
      </c>
      <c r="I40" s="83" t="s">
        <v>41</v>
      </c>
    </row>
    <row r="41" customFormat="false" ht="38.25" hidden="false" customHeight="true" outlineLevel="0" collapsed="false">
      <c r="A41" s="81" t="n">
        <v>38</v>
      </c>
      <c r="B41" s="67" t="s">
        <v>99</v>
      </c>
      <c r="C41" s="61" t="s">
        <v>100</v>
      </c>
      <c r="D41" s="82" t="s">
        <v>166</v>
      </c>
      <c r="E41" s="83" t="n">
        <v>44019</v>
      </c>
      <c r="H41" s="83" t="s">
        <v>41</v>
      </c>
      <c r="I41" s="83" t="s">
        <v>41</v>
      </c>
    </row>
    <row r="42" customFormat="false" ht="38.25" hidden="false" customHeight="true" outlineLevel="0" collapsed="false">
      <c r="A42" s="81" t="n">
        <v>39</v>
      </c>
      <c r="B42" s="67" t="s">
        <v>101</v>
      </c>
      <c r="C42" s="61" t="s">
        <v>102</v>
      </c>
      <c r="D42" s="82" t="s">
        <v>166</v>
      </c>
      <c r="E42" s="83" t="n">
        <v>44019</v>
      </c>
      <c r="H42" s="83" t="s">
        <v>41</v>
      </c>
      <c r="I42" s="83" t="s">
        <v>41</v>
      </c>
    </row>
    <row r="43" customFormat="false" ht="51" hidden="false" customHeight="true" outlineLevel="0" collapsed="false">
      <c r="A43" s="81" t="n">
        <v>40</v>
      </c>
      <c r="B43" s="67" t="s">
        <v>103</v>
      </c>
      <c r="C43" s="61" t="s">
        <v>104</v>
      </c>
      <c r="D43" s="82" t="s">
        <v>166</v>
      </c>
      <c r="E43" s="83" t="s">
        <v>41</v>
      </c>
      <c r="H43" s="83" t="n">
        <v>44029</v>
      </c>
      <c r="I43" s="83" t="s">
        <v>41</v>
      </c>
    </row>
    <row r="44" customFormat="false" ht="24" hidden="false" customHeight="true" outlineLevel="0" collapsed="false">
      <c r="A44" s="81" t="n">
        <v>41</v>
      </c>
      <c r="B44" s="67" t="s">
        <v>107</v>
      </c>
      <c r="C44" s="61" t="s">
        <v>108</v>
      </c>
      <c r="D44" s="82" t="s">
        <v>166</v>
      </c>
      <c r="E44" s="83" t="s">
        <v>41</v>
      </c>
      <c r="H44" s="83" t="n">
        <v>44029</v>
      </c>
      <c r="I44" s="83" t="s">
        <v>41</v>
      </c>
    </row>
    <row r="45" customFormat="false" ht="25.5" hidden="false" customHeight="true" outlineLevel="0" collapsed="false">
      <c r="A45" s="81" t="n">
        <v>42</v>
      </c>
      <c r="B45" s="67" t="s">
        <v>109</v>
      </c>
      <c r="C45" s="61" t="s">
        <v>110</v>
      </c>
      <c r="D45" s="82" t="s">
        <v>166</v>
      </c>
      <c r="E45" s="83" t="s">
        <v>41</v>
      </c>
      <c r="H45" s="83" t="n">
        <v>44029</v>
      </c>
      <c r="I45" s="83" t="s">
        <v>41</v>
      </c>
    </row>
    <row r="46" customFormat="false" ht="51" hidden="false" customHeight="true" outlineLevel="0" collapsed="false">
      <c r="A46" s="81" t="n">
        <v>43</v>
      </c>
      <c r="B46" s="67" t="s">
        <v>111</v>
      </c>
      <c r="C46" s="61" t="s">
        <v>112</v>
      </c>
      <c r="D46" s="82" t="s">
        <v>166</v>
      </c>
      <c r="E46" s="83" t="s">
        <v>41</v>
      </c>
      <c r="H46" s="83" t="n">
        <v>44029</v>
      </c>
      <c r="I46" s="83" t="s">
        <v>41</v>
      </c>
    </row>
    <row r="47" customFormat="false" ht="25.5" hidden="false" customHeight="true" outlineLevel="0" collapsed="false">
      <c r="A47" s="81" t="n">
        <v>44</v>
      </c>
      <c r="B47" s="67" t="s">
        <v>113</v>
      </c>
      <c r="C47" s="61" t="s">
        <v>114</v>
      </c>
      <c r="D47" s="82" t="s">
        <v>166</v>
      </c>
      <c r="E47" s="83" t="s">
        <v>168</v>
      </c>
      <c r="H47" s="83" t="n">
        <v>44029</v>
      </c>
      <c r="I47" s="83" t="s">
        <v>41</v>
      </c>
    </row>
    <row r="48" customFormat="false" ht="25.5" hidden="false" customHeight="true" outlineLevel="0" collapsed="false">
      <c r="A48" s="81" t="n">
        <v>45</v>
      </c>
      <c r="B48" s="67" t="s">
        <v>115</v>
      </c>
      <c r="C48" s="61" t="s">
        <v>116</v>
      </c>
      <c r="D48" s="82" t="s">
        <v>166</v>
      </c>
      <c r="E48" s="83" t="s">
        <v>41</v>
      </c>
      <c r="H48" s="83" t="n">
        <v>44029</v>
      </c>
      <c r="I48" s="83" t="s">
        <v>41</v>
      </c>
    </row>
    <row r="49" customFormat="false" ht="36" hidden="false" customHeight="true" outlineLevel="0" collapsed="false">
      <c r="A49" s="81" t="n">
        <v>46</v>
      </c>
      <c r="B49" s="67" t="s">
        <v>118</v>
      </c>
      <c r="C49" s="61" t="s">
        <v>119</v>
      </c>
      <c r="D49" s="82" t="s">
        <v>166</v>
      </c>
      <c r="E49" s="83"/>
      <c r="H49" s="83" t="n">
        <v>44029</v>
      </c>
      <c r="I49" s="83" t="s">
        <v>41</v>
      </c>
    </row>
    <row r="50" customFormat="false" ht="25.5" hidden="false" customHeight="true" outlineLevel="0" collapsed="false">
      <c r="A50" s="81" t="n">
        <v>47</v>
      </c>
      <c r="B50" s="67" t="s">
        <v>120</v>
      </c>
      <c r="C50" s="61" t="s">
        <v>121</v>
      </c>
      <c r="D50" s="82" t="s">
        <v>166</v>
      </c>
      <c r="E50" s="83" t="s">
        <v>41</v>
      </c>
      <c r="H50" s="83" t="n">
        <v>44029</v>
      </c>
      <c r="I50" s="83" t="s">
        <v>41</v>
      </c>
    </row>
    <row r="51" customFormat="false" ht="24" hidden="false" customHeight="true" outlineLevel="0" collapsed="false">
      <c r="A51" s="81" t="n">
        <v>48</v>
      </c>
      <c r="B51" s="67" t="s">
        <v>123</v>
      </c>
      <c r="C51" s="61" t="s">
        <v>124</v>
      </c>
      <c r="D51" s="82" t="s">
        <v>166</v>
      </c>
      <c r="E51" s="83" t="s">
        <v>41</v>
      </c>
      <c r="H51" s="83" t="n">
        <v>44029</v>
      </c>
      <c r="I51" s="83" t="s">
        <v>41</v>
      </c>
    </row>
    <row r="52" customFormat="false" ht="84" hidden="false" customHeight="true" outlineLevel="0" collapsed="false">
      <c r="A52" s="81" t="n">
        <v>49</v>
      </c>
      <c r="B52" s="67" t="s">
        <v>125</v>
      </c>
      <c r="C52" s="61" t="s">
        <v>126</v>
      </c>
      <c r="D52" s="82" t="s">
        <v>166</v>
      </c>
      <c r="E52" s="83" t="s">
        <v>41</v>
      </c>
      <c r="H52" s="83" t="s">
        <v>41</v>
      </c>
      <c r="I52" s="83" t="n">
        <v>44039</v>
      </c>
    </row>
    <row r="53" customFormat="false" ht="108" hidden="false" customHeight="true" outlineLevel="0" collapsed="false">
      <c r="A53" s="81" t="n">
        <v>50</v>
      </c>
      <c r="B53" s="67" t="s">
        <v>128</v>
      </c>
      <c r="C53" s="61" t="s">
        <v>129</v>
      </c>
      <c r="D53" s="82" t="s">
        <v>166</v>
      </c>
      <c r="E53" s="83" t="s">
        <v>41</v>
      </c>
      <c r="H53" s="83" t="s">
        <v>41</v>
      </c>
      <c r="I53" s="83" t="n">
        <v>44039</v>
      </c>
    </row>
    <row r="54" customFormat="false" ht="48" hidden="false" customHeight="true" outlineLevel="0" collapsed="false">
      <c r="A54" s="81" t="n">
        <v>51</v>
      </c>
      <c r="B54" s="67" t="s">
        <v>130</v>
      </c>
      <c r="C54" s="61" t="s">
        <v>131</v>
      </c>
      <c r="D54" s="82" t="s">
        <v>166</v>
      </c>
      <c r="E54" s="83" t="s">
        <v>41</v>
      </c>
      <c r="H54" s="83" t="s">
        <v>41</v>
      </c>
      <c r="I54" s="83" t="n">
        <v>44039</v>
      </c>
    </row>
    <row r="55" customFormat="false" ht="48" hidden="false" customHeight="true" outlineLevel="0" collapsed="false">
      <c r="A55" s="81" t="n">
        <v>52</v>
      </c>
      <c r="B55" s="67" t="s">
        <v>132</v>
      </c>
      <c r="C55" s="61" t="s">
        <v>133</v>
      </c>
      <c r="D55" s="82" t="s">
        <v>166</v>
      </c>
      <c r="E55" s="83" t="s">
        <v>41</v>
      </c>
      <c r="H55" s="83" t="s">
        <v>41</v>
      </c>
      <c r="I55" s="83" t="n">
        <v>44039</v>
      </c>
    </row>
    <row r="56" customFormat="false" ht="15" hidden="false" customHeight="true" outlineLevel="0" collapsed="false">
      <c r="A56" s="84" t="s">
        <v>158</v>
      </c>
      <c r="B56" s="11"/>
      <c r="C56" s="11"/>
      <c r="D56" s="0"/>
      <c r="E56" s="0"/>
    </row>
    <row r="57" customFormat="false" ht="14.25" hidden="false" customHeight="true" outlineLevel="0" collapsed="false">
      <c r="A57" s="85" t="s">
        <v>159</v>
      </c>
      <c r="B57" s="85"/>
      <c r="C57" s="85"/>
      <c r="D57" s="76" t="s">
        <v>160</v>
      </c>
      <c r="E57" s="76"/>
    </row>
    <row r="58" customFormat="false" ht="15" hidden="false" customHeight="true" outlineLevel="0" collapsed="false">
      <c r="A58" s="11"/>
      <c r="B58" s="86"/>
      <c r="C58" s="0"/>
      <c r="D58" s="0"/>
      <c r="E58" s="87"/>
    </row>
    <row r="59" customFormat="false" ht="15" hidden="false" customHeight="true" outlineLevel="0" collapsed="false">
      <c r="A59" s="88"/>
      <c r="B59" s="84"/>
      <c r="C59" s="0"/>
      <c r="D59" s="0"/>
      <c r="E59" s="87"/>
    </row>
    <row r="60" customFormat="false" ht="15" hidden="false" customHeight="true" outlineLevel="0" collapsed="false">
      <c r="A60" s="89" t="s">
        <v>161</v>
      </c>
      <c r="B60" s="11"/>
      <c r="C60" s="0"/>
      <c r="D60" s="0"/>
      <c r="E60" s="11"/>
    </row>
    <row r="61" customFormat="false" ht="14.25" hidden="false" customHeight="true" outlineLevel="0" collapsed="false">
      <c r="A61" s="90" t="s">
        <v>162</v>
      </c>
      <c r="B61" s="90"/>
      <c r="C61" s="90"/>
      <c r="D61" s="76" t="s">
        <v>160</v>
      </c>
      <c r="E61" s="76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5138888888889" bottom="1.15138888888889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Roman1,Обычный"&amp;12&amp;A</oddHeader>
    <oddFooter>&amp;C&amp;"Times New Roman1,Обычный"&amp;12Страница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84765625" defaultRowHeight="14.25" zeroHeight="false" outlineLevelRow="0" outlineLevelCol="0"/>
  <cols>
    <col collapsed="false" customWidth="true" hidden="false" outlineLevel="0" max="1" min="1" style="0" width="12.67"/>
    <col collapsed="false" customWidth="true" hidden="false" outlineLevel="0" max="2" min="2" style="91" width="12.67"/>
    <col collapsed="false" customWidth="true" hidden="false" outlineLevel="0" max="3" min="3" style="23" width="16.49"/>
    <col collapsed="false" customWidth="true" hidden="false" outlineLevel="0" max="4" min="4" style="0" width="12.67"/>
    <col collapsed="false" customWidth="true" hidden="false" outlineLevel="0" max="5" min="5" style="0" width="21.53"/>
    <col collapsed="false" customWidth="true" hidden="false" outlineLevel="0" max="64" min="6" style="0" width="12.67"/>
  </cols>
  <sheetData>
    <row r="1" customFormat="false" ht="17.1" hidden="false" customHeight="true" outlineLevel="0" collapsed="false">
      <c r="A1" s="92" t="s">
        <v>169</v>
      </c>
      <c r="B1" s="92"/>
      <c r="C1" s="92"/>
      <c r="D1" s="92"/>
      <c r="E1" s="92"/>
    </row>
    <row r="2" customFormat="false" ht="14.25" hidden="false" customHeight="true" outlineLevel="0" collapsed="false">
      <c r="A2" s="77" t="s">
        <v>170</v>
      </c>
      <c r="B2" s="77"/>
      <c r="C2" s="93"/>
    </row>
    <row r="3" customFormat="false" ht="24" hidden="false" customHeight="true" outlineLevel="0" collapsed="false">
      <c r="A3" s="63" t="s">
        <v>164</v>
      </c>
      <c r="B3" s="61" t="s">
        <v>25</v>
      </c>
      <c r="C3" s="62" t="s">
        <v>26</v>
      </c>
      <c r="D3" s="63" t="s">
        <v>28</v>
      </c>
      <c r="E3" s="94" t="s">
        <v>165</v>
      </c>
    </row>
    <row r="4" customFormat="false" ht="40.5" hidden="false" customHeight="true" outlineLevel="0" collapsed="false">
      <c r="A4" s="82" t="n">
        <v>1</v>
      </c>
      <c r="B4" s="42" t="s">
        <v>37</v>
      </c>
      <c r="C4" s="42" t="n">
        <v>1.2</v>
      </c>
      <c r="D4" s="82" t="s">
        <v>166</v>
      </c>
      <c r="E4" s="83"/>
    </row>
    <row r="5" customFormat="false" ht="40.5" hidden="false" customHeight="true" outlineLevel="0" collapsed="false">
      <c r="A5" s="82" t="n">
        <v>2</v>
      </c>
      <c r="B5" s="42" t="s">
        <v>43</v>
      </c>
      <c r="C5" s="42" t="s">
        <v>44</v>
      </c>
      <c r="D5" s="82" t="s">
        <v>166</v>
      </c>
      <c r="E5" s="95"/>
    </row>
    <row r="6" customFormat="false" ht="40.5" hidden="false" customHeight="true" outlineLevel="0" collapsed="false">
      <c r="A6" s="82" t="n">
        <v>3</v>
      </c>
      <c r="B6" s="42" t="s">
        <v>45</v>
      </c>
      <c r="C6" s="42" t="s">
        <v>46</v>
      </c>
      <c r="D6" s="82" t="s">
        <v>166</v>
      </c>
      <c r="E6" s="95"/>
    </row>
    <row r="7" customFormat="false" ht="27" hidden="false" customHeight="true" outlineLevel="0" collapsed="false">
      <c r="A7" s="82" t="n">
        <v>4</v>
      </c>
      <c r="B7" s="42" t="s">
        <v>47</v>
      </c>
      <c r="C7" s="42" t="s">
        <v>48</v>
      </c>
      <c r="D7" s="82" t="s">
        <v>166</v>
      </c>
      <c r="E7" s="95"/>
    </row>
    <row r="8" customFormat="false" ht="54" hidden="false" customHeight="true" outlineLevel="0" collapsed="false">
      <c r="A8" s="82" t="n">
        <v>5</v>
      </c>
      <c r="B8" s="42" t="s">
        <v>49</v>
      </c>
      <c r="C8" s="42" t="n">
        <v>18.19</v>
      </c>
      <c r="D8" s="82" t="s">
        <v>166</v>
      </c>
      <c r="E8" s="95"/>
    </row>
    <row r="9" customFormat="false" ht="40.5" hidden="false" customHeight="true" outlineLevel="0" collapsed="false">
      <c r="A9" s="82" t="n">
        <v>6</v>
      </c>
      <c r="B9" s="42" t="s">
        <v>50</v>
      </c>
      <c r="C9" s="42" t="n">
        <v>108</v>
      </c>
      <c r="D9" s="82" t="s">
        <v>166</v>
      </c>
      <c r="E9" s="95"/>
    </row>
    <row r="10" customFormat="false" ht="40.5" hidden="false" customHeight="true" outlineLevel="0" collapsed="false">
      <c r="A10" s="82" t="n">
        <v>7</v>
      </c>
      <c r="B10" s="42" t="s">
        <v>51</v>
      </c>
      <c r="C10" s="42" t="n">
        <v>22.21</v>
      </c>
      <c r="D10" s="82" t="s">
        <v>166</v>
      </c>
      <c r="E10" s="95"/>
    </row>
    <row r="11" customFormat="false" ht="40.5" hidden="false" customHeight="true" outlineLevel="0" collapsed="false">
      <c r="A11" s="82" t="n">
        <v>8</v>
      </c>
      <c r="B11" s="42" t="s">
        <v>52</v>
      </c>
      <c r="C11" s="42" t="n">
        <v>23.24</v>
      </c>
      <c r="D11" s="82" t="s">
        <v>166</v>
      </c>
      <c r="E11" s="95"/>
    </row>
    <row r="12" customFormat="false" ht="40.5" hidden="false" customHeight="true" outlineLevel="0" collapsed="false">
      <c r="A12" s="82" t="n">
        <v>9</v>
      </c>
      <c r="B12" s="42" t="s">
        <v>53</v>
      </c>
      <c r="C12" s="42" t="n">
        <v>25.26</v>
      </c>
      <c r="D12" s="82" t="s">
        <v>166</v>
      </c>
      <c r="E12" s="95"/>
    </row>
    <row r="13" customFormat="false" ht="40.5" hidden="false" customHeight="true" outlineLevel="0" collapsed="false">
      <c r="A13" s="82" t="n">
        <v>10</v>
      </c>
      <c r="B13" s="42" t="s">
        <v>54</v>
      </c>
      <c r="C13" s="42" t="n">
        <v>33.34</v>
      </c>
      <c r="D13" s="82" t="s">
        <v>166</v>
      </c>
      <c r="E13" s="95"/>
    </row>
    <row r="14" customFormat="false" ht="67.5" hidden="false" customHeight="true" outlineLevel="0" collapsed="false">
      <c r="A14" s="82" t="n">
        <v>11</v>
      </c>
      <c r="B14" s="42" t="s">
        <v>56</v>
      </c>
      <c r="C14" s="42" t="s">
        <v>57</v>
      </c>
      <c r="D14" s="82" t="s">
        <v>166</v>
      </c>
      <c r="E14" s="95"/>
    </row>
    <row r="15" customFormat="false" ht="81" hidden="false" customHeight="true" outlineLevel="0" collapsed="false">
      <c r="A15" s="82" t="n">
        <v>12</v>
      </c>
      <c r="B15" s="42" t="s">
        <v>58</v>
      </c>
      <c r="C15" s="42" t="n">
        <v>37</v>
      </c>
      <c r="D15" s="82" t="s">
        <v>166</v>
      </c>
      <c r="E15" s="95"/>
    </row>
    <row r="16" customFormat="false" ht="54" hidden="false" customHeight="true" outlineLevel="0" collapsed="false">
      <c r="A16" s="82" t="n">
        <v>13</v>
      </c>
      <c r="B16" s="42" t="s">
        <v>59</v>
      </c>
      <c r="C16" s="42" t="s">
        <v>167</v>
      </c>
      <c r="D16" s="82" t="s">
        <v>166</v>
      </c>
      <c r="E16" s="95"/>
    </row>
    <row r="17" customFormat="false" ht="40.5" hidden="false" customHeight="true" outlineLevel="0" collapsed="false">
      <c r="A17" s="82" t="n">
        <v>14</v>
      </c>
      <c r="B17" s="42" t="s">
        <v>63</v>
      </c>
      <c r="C17" s="42" t="s">
        <v>64</v>
      </c>
      <c r="D17" s="82" t="s">
        <v>166</v>
      </c>
      <c r="E17" s="95"/>
    </row>
    <row r="18" customFormat="false" ht="40.5" hidden="false" customHeight="true" outlineLevel="0" collapsed="false">
      <c r="A18" s="82" t="n">
        <v>15</v>
      </c>
      <c r="B18" s="42" t="s">
        <v>65</v>
      </c>
      <c r="C18" s="42" t="n">
        <v>55.63</v>
      </c>
      <c r="D18" s="82" t="s">
        <v>166</v>
      </c>
      <c r="E18" s="95"/>
    </row>
    <row r="19" customFormat="false" ht="40.5" hidden="false" customHeight="true" outlineLevel="0" collapsed="false">
      <c r="A19" s="82" t="n">
        <v>16</v>
      </c>
      <c r="B19" s="42" t="s">
        <v>68</v>
      </c>
      <c r="C19" s="42" t="n">
        <v>64.67</v>
      </c>
      <c r="D19" s="82" t="s">
        <v>166</v>
      </c>
      <c r="E19" s="95"/>
    </row>
    <row r="20" customFormat="false" ht="40.5" hidden="false" customHeight="true" outlineLevel="0" collapsed="false">
      <c r="A20" s="82" t="n">
        <v>17</v>
      </c>
      <c r="B20" s="42" t="s">
        <v>69</v>
      </c>
      <c r="C20" s="42" t="n">
        <v>65.66</v>
      </c>
      <c r="D20" s="82" t="s">
        <v>166</v>
      </c>
      <c r="E20" s="95"/>
    </row>
    <row r="21" customFormat="false" ht="54" hidden="false" customHeight="true" outlineLevel="0" collapsed="false">
      <c r="A21" s="82" t="n">
        <v>18</v>
      </c>
      <c r="B21" s="42" t="s">
        <v>70</v>
      </c>
      <c r="C21" s="42" t="s">
        <v>71</v>
      </c>
      <c r="D21" s="82" t="s">
        <v>166</v>
      </c>
      <c r="E21" s="95"/>
    </row>
    <row r="22" customFormat="false" ht="40.5" hidden="false" customHeight="true" outlineLevel="0" collapsed="false">
      <c r="A22" s="82" t="n">
        <v>19</v>
      </c>
      <c r="B22" s="42" t="s">
        <v>72</v>
      </c>
      <c r="C22" s="42" t="n">
        <v>27.28</v>
      </c>
      <c r="D22" s="82" t="s">
        <v>166</v>
      </c>
      <c r="E22" s="95"/>
    </row>
    <row r="23" customFormat="false" ht="67.5" hidden="false" customHeight="true" outlineLevel="0" collapsed="false">
      <c r="A23" s="82" t="n">
        <v>20</v>
      </c>
      <c r="B23" s="42" t="s">
        <v>73</v>
      </c>
      <c r="C23" s="42" t="s">
        <v>74</v>
      </c>
      <c r="D23" s="82" t="s">
        <v>166</v>
      </c>
      <c r="E23" s="95"/>
    </row>
    <row r="24" customFormat="false" ht="27" hidden="false" customHeight="true" outlineLevel="0" collapsed="false">
      <c r="A24" s="82" t="n">
        <v>21</v>
      </c>
      <c r="B24" s="42" t="s">
        <v>75</v>
      </c>
      <c r="C24" s="42" t="s">
        <v>76</v>
      </c>
      <c r="D24" s="82" t="s">
        <v>166</v>
      </c>
      <c r="E24" s="95"/>
    </row>
    <row r="25" customFormat="false" ht="14.25" hidden="false" customHeight="true" outlineLevel="0" collapsed="false">
      <c r="A25" s="82" t="n">
        <v>22</v>
      </c>
      <c r="B25" s="42" t="s">
        <v>77</v>
      </c>
      <c r="C25" s="42" t="n">
        <v>10.9</v>
      </c>
      <c r="D25" s="82" t="s">
        <v>166</v>
      </c>
      <c r="E25" s="95"/>
    </row>
    <row r="26" customFormat="false" ht="40.5" hidden="false" customHeight="true" outlineLevel="0" collapsed="false">
      <c r="A26" s="82" t="n">
        <v>23</v>
      </c>
      <c r="B26" s="42" t="s">
        <v>78</v>
      </c>
      <c r="C26" s="42" t="n">
        <v>114</v>
      </c>
      <c r="D26" s="82" t="s">
        <v>166</v>
      </c>
      <c r="E26" s="95"/>
    </row>
    <row r="27" customFormat="false" ht="40.5" hidden="false" customHeight="true" outlineLevel="0" collapsed="false">
      <c r="A27" s="82" t="n">
        <v>24</v>
      </c>
      <c r="B27" s="42" t="s">
        <v>79</v>
      </c>
      <c r="C27" s="42" t="s">
        <v>80</v>
      </c>
      <c r="D27" s="82" t="s">
        <v>166</v>
      </c>
      <c r="E27" s="95"/>
    </row>
    <row r="28" customFormat="false" ht="40.5" hidden="false" customHeight="true" outlineLevel="0" collapsed="false">
      <c r="A28" s="82" t="n">
        <v>25</v>
      </c>
      <c r="B28" s="42" t="s">
        <v>81</v>
      </c>
      <c r="C28" s="42" t="n">
        <v>112</v>
      </c>
      <c r="D28" s="82" t="s">
        <v>166</v>
      </c>
      <c r="E28" s="95"/>
    </row>
    <row r="29" customFormat="false" ht="40.5" hidden="false" customHeight="true" outlineLevel="0" collapsed="false">
      <c r="A29" s="82" t="n">
        <v>26</v>
      </c>
      <c r="B29" s="42" t="s">
        <v>82</v>
      </c>
      <c r="C29" s="42" t="n">
        <v>116</v>
      </c>
      <c r="D29" s="82" t="s">
        <v>166</v>
      </c>
      <c r="E29" s="95"/>
    </row>
    <row r="30" customFormat="false" ht="67.5" hidden="false" customHeight="true" outlineLevel="0" collapsed="false">
      <c r="A30" s="82" t="n">
        <v>27</v>
      </c>
      <c r="B30" s="42" t="s">
        <v>73</v>
      </c>
      <c r="C30" s="42" t="s">
        <v>84</v>
      </c>
      <c r="D30" s="82" t="s">
        <v>166</v>
      </c>
      <c r="E30" s="95"/>
    </row>
    <row r="31" customFormat="false" ht="40.5" hidden="false" customHeight="true" outlineLevel="0" collapsed="false">
      <c r="A31" s="82" t="n">
        <v>28</v>
      </c>
      <c r="B31" s="42" t="s">
        <v>72</v>
      </c>
      <c r="C31" s="42" t="n">
        <v>51.52</v>
      </c>
      <c r="D31" s="82" t="s">
        <v>166</v>
      </c>
      <c r="E31" s="95"/>
    </row>
    <row r="32" customFormat="false" ht="54" hidden="false" customHeight="true" outlineLevel="0" collapsed="false">
      <c r="A32" s="82" t="n">
        <v>29</v>
      </c>
      <c r="B32" s="42" t="s">
        <v>85</v>
      </c>
      <c r="C32" s="42" t="n">
        <v>126</v>
      </c>
      <c r="D32" s="82" t="s">
        <v>166</v>
      </c>
      <c r="E32" s="95"/>
    </row>
    <row r="33" customFormat="false" ht="40.5" hidden="false" customHeight="true" outlineLevel="0" collapsed="false">
      <c r="A33" s="82" t="n">
        <v>30</v>
      </c>
      <c r="B33" s="42" t="s">
        <v>87</v>
      </c>
      <c r="C33" s="42" t="s">
        <v>88</v>
      </c>
      <c r="D33" s="82" t="s">
        <v>166</v>
      </c>
      <c r="E33" s="95"/>
    </row>
    <row r="34" customFormat="false" ht="54" hidden="false" customHeight="true" outlineLevel="0" collapsed="false">
      <c r="A34" s="82" t="n">
        <v>31</v>
      </c>
      <c r="B34" s="42" t="s">
        <v>89</v>
      </c>
      <c r="C34" s="42" t="s">
        <v>90</v>
      </c>
      <c r="D34" s="82" t="s">
        <v>166</v>
      </c>
      <c r="E34" s="95"/>
    </row>
    <row r="35" customFormat="false" ht="27" hidden="false" customHeight="true" outlineLevel="0" collapsed="false">
      <c r="A35" s="82" t="n">
        <v>32</v>
      </c>
      <c r="B35" s="42" t="s">
        <v>91</v>
      </c>
      <c r="C35" s="42" t="s">
        <v>92</v>
      </c>
      <c r="D35" s="82" t="s">
        <v>166</v>
      </c>
      <c r="E35" s="95"/>
    </row>
    <row r="36" customFormat="false" ht="67.5" hidden="false" customHeight="true" outlineLevel="0" collapsed="false">
      <c r="A36" s="82" t="n">
        <v>33</v>
      </c>
      <c r="B36" s="42" t="s">
        <v>93</v>
      </c>
      <c r="C36" s="42" t="n">
        <v>69</v>
      </c>
      <c r="D36" s="82" t="s">
        <v>166</v>
      </c>
      <c r="E36" s="95"/>
    </row>
    <row r="37" customFormat="false" ht="27" hidden="false" customHeight="true" outlineLevel="0" collapsed="false">
      <c r="A37" s="82" t="n">
        <v>34</v>
      </c>
      <c r="B37" s="42" t="s">
        <v>94</v>
      </c>
      <c r="C37" s="42" t="n">
        <v>80</v>
      </c>
      <c r="D37" s="82" t="s">
        <v>166</v>
      </c>
      <c r="E37" s="95"/>
    </row>
    <row r="38" customFormat="false" ht="27" hidden="false" customHeight="true" outlineLevel="0" collapsed="false">
      <c r="A38" s="82" t="n">
        <v>35</v>
      </c>
      <c r="B38" s="42" t="s">
        <v>95</v>
      </c>
      <c r="C38" s="42" t="n">
        <v>74.75</v>
      </c>
      <c r="D38" s="82" t="s">
        <v>166</v>
      </c>
      <c r="E38" s="95"/>
    </row>
    <row r="39" customFormat="false" ht="40.5" hidden="false" customHeight="true" outlineLevel="0" collapsed="false">
      <c r="A39" s="82" t="n">
        <v>36</v>
      </c>
      <c r="B39" s="42" t="s">
        <v>96</v>
      </c>
      <c r="C39" s="42" t="s">
        <v>97</v>
      </c>
      <c r="D39" s="82" t="s">
        <v>166</v>
      </c>
      <c r="E39" s="95"/>
    </row>
    <row r="40" customFormat="false" ht="40.5" hidden="false" customHeight="true" outlineLevel="0" collapsed="false">
      <c r="A40" s="82" t="n">
        <v>37</v>
      </c>
      <c r="B40" s="42" t="s">
        <v>98</v>
      </c>
      <c r="C40" s="42" t="n">
        <v>96.97</v>
      </c>
      <c r="D40" s="82" t="s">
        <v>166</v>
      </c>
      <c r="E40" s="95"/>
    </row>
    <row r="41" customFormat="false" ht="27" hidden="false" customHeight="true" outlineLevel="0" collapsed="false">
      <c r="A41" s="82" t="n">
        <v>38</v>
      </c>
      <c r="B41" s="42" t="s">
        <v>171</v>
      </c>
      <c r="C41" s="42" t="s">
        <v>172</v>
      </c>
      <c r="D41" s="82" t="s">
        <v>166</v>
      </c>
      <c r="E41" s="95"/>
    </row>
    <row r="42" customFormat="false" ht="40.5" hidden="false" customHeight="true" outlineLevel="0" collapsed="false">
      <c r="A42" s="82" t="n">
        <v>39</v>
      </c>
      <c r="B42" s="42" t="s">
        <v>99</v>
      </c>
      <c r="C42" s="42" t="s">
        <v>100</v>
      </c>
      <c r="D42" s="82" t="s">
        <v>166</v>
      </c>
      <c r="E42" s="95"/>
    </row>
    <row r="43" customFormat="false" ht="40.5" hidden="false" customHeight="true" outlineLevel="0" collapsed="false">
      <c r="A43" s="82" t="n">
        <v>40</v>
      </c>
      <c r="B43" s="42" t="s">
        <v>101</v>
      </c>
      <c r="C43" s="42" t="s">
        <v>102</v>
      </c>
      <c r="D43" s="82" t="s">
        <v>166</v>
      </c>
      <c r="E43" s="95"/>
    </row>
    <row r="44" customFormat="false" ht="54" hidden="false" customHeight="true" outlineLevel="0" collapsed="false">
      <c r="A44" s="82" t="n">
        <v>41</v>
      </c>
      <c r="B44" s="42" t="s">
        <v>103</v>
      </c>
      <c r="C44" s="42" t="s">
        <v>104</v>
      </c>
      <c r="D44" s="82" t="s">
        <v>166</v>
      </c>
      <c r="E44" s="95"/>
    </row>
    <row r="45" customFormat="false" ht="27" hidden="false" customHeight="true" outlineLevel="0" collapsed="false">
      <c r="A45" s="82" t="n">
        <v>42</v>
      </c>
      <c r="B45" s="42" t="s">
        <v>107</v>
      </c>
      <c r="C45" s="42" t="s">
        <v>108</v>
      </c>
      <c r="D45" s="82" t="s">
        <v>166</v>
      </c>
      <c r="E45" s="95"/>
    </row>
    <row r="46" customFormat="false" ht="27" hidden="false" customHeight="true" outlineLevel="0" collapsed="false">
      <c r="A46" s="82" t="n">
        <v>43</v>
      </c>
      <c r="B46" s="42" t="s">
        <v>109</v>
      </c>
      <c r="C46" s="42" t="s">
        <v>110</v>
      </c>
      <c r="D46" s="82" t="s">
        <v>166</v>
      </c>
      <c r="E46" s="95"/>
    </row>
    <row r="47" customFormat="false" ht="54" hidden="false" customHeight="true" outlineLevel="0" collapsed="false">
      <c r="A47" s="82" t="n">
        <v>44</v>
      </c>
      <c r="B47" s="42" t="s">
        <v>111</v>
      </c>
      <c r="C47" s="42" t="s">
        <v>112</v>
      </c>
      <c r="D47" s="82" t="s">
        <v>166</v>
      </c>
      <c r="E47" s="95"/>
    </row>
    <row r="48" customFormat="false" ht="27" hidden="false" customHeight="true" outlineLevel="0" collapsed="false">
      <c r="A48" s="82" t="n">
        <v>45</v>
      </c>
      <c r="B48" s="42" t="s">
        <v>113</v>
      </c>
      <c r="C48" s="42" t="s">
        <v>114</v>
      </c>
      <c r="D48" s="82" t="s">
        <v>166</v>
      </c>
      <c r="E48" s="95"/>
    </row>
    <row r="49" customFormat="false" ht="27" hidden="false" customHeight="true" outlineLevel="0" collapsed="false">
      <c r="A49" s="82" t="n">
        <v>46</v>
      </c>
      <c r="B49" s="42" t="s">
        <v>115</v>
      </c>
      <c r="C49" s="42" t="s">
        <v>116</v>
      </c>
      <c r="D49" s="82" t="s">
        <v>166</v>
      </c>
      <c r="E49" s="95"/>
    </row>
    <row r="50" customFormat="false" ht="27" hidden="false" customHeight="true" outlineLevel="0" collapsed="false">
      <c r="A50" s="82" t="n">
        <v>47</v>
      </c>
      <c r="B50" s="42" t="s">
        <v>118</v>
      </c>
      <c r="C50" s="42" t="s">
        <v>119</v>
      </c>
      <c r="D50" s="82" t="s">
        <v>166</v>
      </c>
      <c r="E50" s="95"/>
    </row>
    <row r="51" customFormat="false" ht="27" hidden="false" customHeight="true" outlineLevel="0" collapsed="false">
      <c r="A51" s="82" t="n">
        <v>48</v>
      </c>
      <c r="B51" s="42" t="s">
        <v>120</v>
      </c>
      <c r="C51" s="42" t="s">
        <v>121</v>
      </c>
      <c r="D51" s="82" t="s">
        <v>166</v>
      </c>
      <c r="E51" s="95"/>
    </row>
    <row r="52" customFormat="false" ht="27" hidden="false" customHeight="true" outlineLevel="0" collapsed="false">
      <c r="A52" s="82" t="n">
        <v>49</v>
      </c>
      <c r="B52" s="42" t="s">
        <v>123</v>
      </c>
      <c r="C52" s="42" t="s">
        <v>124</v>
      </c>
      <c r="D52" s="82" t="s">
        <v>166</v>
      </c>
      <c r="E52" s="95"/>
    </row>
    <row r="53" customFormat="false" ht="14.25" hidden="false" customHeight="true" outlineLevel="0" collapsed="false">
      <c r="A53" s="82" t="n">
        <v>50</v>
      </c>
      <c r="B53" s="42" t="s">
        <v>173</v>
      </c>
      <c r="C53" s="42" t="s">
        <v>174</v>
      </c>
      <c r="D53" s="82" t="s">
        <v>166</v>
      </c>
      <c r="E53" s="95"/>
    </row>
    <row r="54" customFormat="false" ht="54" hidden="false" customHeight="true" outlineLevel="0" collapsed="false">
      <c r="A54" s="82" t="n">
        <v>51</v>
      </c>
      <c r="B54" s="96" t="s">
        <v>175</v>
      </c>
      <c r="C54" s="97" t="s">
        <v>176</v>
      </c>
      <c r="D54" s="82" t="s">
        <v>166</v>
      </c>
      <c r="E54" s="95"/>
    </row>
    <row r="55" customFormat="false" ht="81" hidden="false" customHeight="true" outlineLevel="0" collapsed="false">
      <c r="A55" s="82" t="n">
        <v>52</v>
      </c>
      <c r="B55" s="98" t="s">
        <v>177</v>
      </c>
      <c r="C55" s="99" t="s">
        <v>178</v>
      </c>
      <c r="D55" s="82" t="s">
        <v>166</v>
      </c>
      <c r="E55" s="95"/>
    </row>
    <row r="56" customFormat="false" ht="40.5" hidden="false" customHeight="true" outlineLevel="0" collapsed="false">
      <c r="A56" s="82" t="n">
        <v>53</v>
      </c>
      <c r="B56" s="98" t="s">
        <v>179</v>
      </c>
      <c r="C56" s="99" t="n">
        <v>20.21</v>
      </c>
      <c r="D56" s="82" t="s">
        <v>166</v>
      </c>
      <c r="E56" s="95"/>
    </row>
    <row r="57" customFormat="false" ht="27" hidden="false" customHeight="true" outlineLevel="0" collapsed="false">
      <c r="A57" s="82" t="n">
        <v>54</v>
      </c>
      <c r="B57" s="98" t="s">
        <v>109</v>
      </c>
      <c r="C57" s="99" t="s">
        <v>180</v>
      </c>
      <c r="D57" s="82" t="s">
        <v>166</v>
      </c>
      <c r="E57" s="95"/>
    </row>
    <row r="58" customFormat="false" ht="40.5" hidden="false" customHeight="true" outlineLevel="0" collapsed="false">
      <c r="A58" s="82" t="n">
        <v>55</v>
      </c>
      <c r="B58" s="98" t="s">
        <v>181</v>
      </c>
      <c r="C58" s="99" t="s">
        <v>182</v>
      </c>
      <c r="D58" s="82" t="s">
        <v>166</v>
      </c>
      <c r="E58" s="95"/>
    </row>
    <row r="59" customFormat="false" ht="27" hidden="false" customHeight="true" outlineLevel="0" collapsed="false">
      <c r="A59" s="82" t="n">
        <v>56</v>
      </c>
      <c r="B59" s="98" t="s">
        <v>183</v>
      </c>
      <c r="C59" s="99" t="s">
        <v>184</v>
      </c>
      <c r="D59" s="82" t="s">
        <v>166</v>
      </c>
      <c r="E59" s="95"/>
    </row>
    <row r="60" customFormat="false" ht="54" hidden="false" customHeight="true" outlineLevel="0" collapsed="false">
      <c r="A60" s="82" t="n">
        <v>57</v>
      </c>
      <c r="B60" s="98" t="s">
        <v>185</v>
      </c>
      <c r="C60" s="99" t="s">
        <v>186</v>
      </c>
      <c r="D60" s="82" t="s">
        <v>166</v>
      </c>
      <c r="E60" s="95"/>
    </row>
    <row r="61" customFormat="false" ht="40.5" hidden="false" customHeight="true" outlineLevel="0" collapsed="false">
      <c r="A61" s="82" t="n">
        <v>58</v>
      </c>
      <c r="B61" s="98" t="s">
        <v>187</v>
      </c>
      <c r="C61" s="99" t="n">
        <v>76.77</v>
      </c>
      <c r="D61" s="82" t="s">
        <v>166</v>
      </c>
      <c r="E61" s="95"/>
    </row>
    <row r="62" customFormat="false" ht="54" hidden="false" customHeight="true" outlineLevel="0" collapsed="false">
      <c r="A62" s="82" t="n">
        <v>59</v>
      </c>
      <c r="B62" s="98" t="s">
        <v>188</v>
      </c>
      <c r="C62" s="99" t="s">
        <v>189</v>
      </c>
      <c r="D62" s="82" t="s">
        <v>166</v>
      </c>
      <c r="E62" s="95"/>
    </row>
    <row r="63" customFormat="false" ht="54" hidden="false" customHeight="true" outlineLevel="0" collapsed="false">
      <c r="A63" s="82" t="n">
        <v>60</v>
      </c>
      <c r="B63" s="98" t="s">
        <v>190</v>
      </c>
      <c r="C63" s="99" t="s">
        <v>191</v>
      </c>
      <c r="D63" s="82" t="s">
        <v>166</v>
      </c>
      <c r="E63" s="95"/>
    </row>
    <row r="64" customFormat="false" ht="27" hidden="false" customHeight="true" outlineLevel="0" collapsed="false">
      <c r="A64" s="82" t="n">
        <v>61</v>
      </c>
      <c r="B64" s="98" t="s">
        <v>192</v>
      </c>
      <c r="C64" s="99" t="s">
        <v>193</v>
      </c>
      <c r="D64" s="82" t="s">
        <v>166</v>
      </c>
      <c r="E64" s="95"/>
    </row>
    <row r="65" customFormat="false" ht="54" hidden="false" customHeight="true" outlineLevel="0" collapsed="false">
      <c r="A65" s="82" t="n">
        <v>62</v>
      </c>
      <c r="B65" s="98" t="s">
        <v>194</v>
      </c>
      <c r="C65" s="99" t="s">
        <v>195</v>
      </c>
      <c r="D65" s="82" t="s">
        <v>166</v>
      </c>
      <c r="E65" s="95"/>
    </row>
    <row r="66" customFormat="false" ht="54" hidden="false" customHeight="true" outlineLevel="0" collapsed="false">
      <c r="A66" s="82" t="n">
        <v>63</v>
      </c>
      <c r="B66" s="98" t="s">
        <v>196</v>
      </c>
      <c r="C66" s="99" t="s">
        <v>197</v>
      </c>
      <c r="D66" s="82" t="s">
        <v>166</v>
      </c>
      <c r="E66" s="95"/>
    </row>
    <row r="67" customFormat="false" ht="54" hidden="false" customHeight="true" outlineLevel="0" collapsed="false">
      <c r="A67" s="82" t="n">
        <v>64</v>
      </c>
      <c r="B67" s="98" t="s">
        <v>198</v>
      </c>
      <c r="C67" s="99" t="s">
        <v>199</v>
      </c>
      <c r="D67" s="82" t="s">
        <v>166</v>
      </c>
      <c r="E67" s="95"/>
    </row>
    <row r="68" customFormat="false" ht="54" hidden="false" customHeight="true" outlineLevel="0" collapsed="false">
      <c r="A68" s="82" t="n">
        <v>65</v>
      </c>
      <c r="B68" s="98" t="s">
        <v>200</v>
      </c>
      <c r="C68" s="99" t="n">
        <v>135.136</v>
      </c>
      <c r="D68" s="82" t="s">
        <v>166</v>
      </c>
      <c r="E68" s="95"/>
    </row>
    <row r="69" customFormat="false" ht="27" hidden="false" customHeight="true" outlineLevel="0" collapsed="false">
      <c r="A69" s="82" t="n">
        <v>66</v>
      </c>
      <c r="B69" s="100" t="s">
        <v>201</v>
      </c>
      <c r="C69" s="99" t="n">
        <v>137.138</v>
      </c>
      <c r="D69" s="82" t="s">
        <v>166</v>
      </c>
      <c r="E69" s="95"/>
    </row>
    <row r="70" customFormat="false" ht="27" hidden="false" customHeight="true" outlineLevel="0" collapsed="false">
      <c r="A70" s="82" t="n">
        <v>67</v>
      </c>
      <c r="B70" s="100" t="s">
        <v>202</v>
      </c>
      <c r="C70" s="99" t="n">
        <v>140.139</v>
      </c>
      <c r="D70" s="82" t="s">
        <v>166</v>
      </c>
      <c r="E70" s="95"/>
    </row>
    <row r="71" customFormat="false" ht="27" hidden="false" customHeight="true" outlineLevel="0" collapsed="false">
      <c r="A71" s="82" t="n">
        <v>68</v>
      </c>
      <c r="B71" s="100" t="s">
        <v>203</v>
      </c>
      <c r="C71" s="99" t="n">
        <v>141.142</v>
      </c>
      <c r="D71" s="82" t="s">
        <v>166</v>
      </c>
      <c r="E71" s="95"/>
    </row>
    <row r="72" customFormat="false" ht="14.25" hidden="false" customHeight="true" outlineLevel="0" collapsed="false">
      <c r="A72" s="82" t="n">
        <v>69</v>
      </c>
      <c r="B72" s="100" t="s">
        <v>173</v>
      </c>
      <c r="C72" s="99" t="s">
        <v>204</v>
      </c>
      <c r="D72" s="82" t="s">
        <v>166</v>
      </c>
      <c r="E72" s="95"/>
    </row>
    <row r="73" customFormat="false" ht="40.5" hidden="false" customHeight="true" outlineLevel="0" collapsed="false">
      <c r="A73" s="82" t="n">
        <v>70</v>
      </c>
      <c r="B73" s="100" t="s">
        <v>205</v>
      </c>
      <c r="C73" s="99" t="s">
        <v>206</v>
      </c>
      <c r="D73" s="82" t="s">
        <v>166</v>
      </c>
      <c r="E73" s="95"/>
    </row>
    <row r="74" customFormat="false" ht="27" hidden="false" customHeight="true" outlineLevel="0" collapsed="false">
      <c r="A74" s="82" t="n">
        <v>71</v>
      </c>
      <c r="B74" s="100" t="s">
        <v>207</v>
      </c>
      <c r="C74" s="99" t="s">
        <v>208</v>
      </c>
      <c r="D74" s="82" t="s">
        <v>166</v>
      </c>
      <c r="E74" s="95"/>
    </row>
    <row r="75" customFormat="false" ht="54" hidden="false" customHeight="true" outlineLevel="0" collapsed="false">
      <c r="A75" s="82" t="n">
        <v>72</v>
      </c>
      <c r="B75" s="100" t="s">
        <v>209</v>
      </c>
      <c r="C75" s="99" t="s">
        <v>210</v>
      </c>
      <c r="D75" s="82" t="s">
        <v>166</v>
      </c>
      <c r="E75" s="95"/>
    </row>
    <row r="76" customFormat="false" ht="54" hidden="false" customHeight="true" outlineLevel="0" collapsed="false">
      <c r="A76" s="82" t="n">
        <v>73</v>
      </c>
      <c r="B76" s="100" t="s">
        <v>211</v>
      </c>
      <c r="C76" s="99" t="s">
        <v>212</v>
      </c>
      <c r="D76" s="82" t="s">
        <v>166</v>
      </c>
      <c r="E76" s="95"/>
    </row>
    <row r="77" customFormat="false" ht="27" hidden="false" customHeight="true" outlineLevel="0" collapsed="false">
      <c r="A77" s="82" t="n">
        <v>74</v>
      </c>
      <c r="B77" s="100" t="s">
        <v>213</v>
      </c>
      <c r="C77" s="99" t="n">
        <v>164.165</v>
      </c>
      <c r="D77" s="82" t="s">
        <v>166</v>
      </c>
      <c r="E77" s="95"/>
    </row>
    <row r="78" customFormat="false" ht="27" hidden="false" customHeight="true" outlineLevel="0" collapsed="false">
      <c r="A78" s="82" t="n">
        <v>75</v>
      </c>
      <c r="B78" s="100" t="s">
        <v>214</v>
      </c>
      <c r="C78" s="99" t="s">
        <v>215</v>
      </c>
      <c r="D78" s="82" t="s">
        <v>166</v>
      </c>
      <c r="E78" s="95"/>
    </row>
    <row r="79" customFormat="false" ht="14.25" hidden="false" customHeight="true" outlineLevel="0" collapsed="false">
      <c r="A79" s="59"/>
      <c r="B79" s="59"/>
      <c r="C79" s="56"/>
      <c r="D79" s="59"/>
      <c r="E79" s="59"/>
    </row>
    <row r="80" customFormat="false" ht="14.25" hidden="false" customHeight="true" outlineLevel="0" collapsed="false">
      <c r="A80" s="59"/>
      <c r="B80" s="59"/>
      <c r="C80" s="56"/>
      <c r="D80" s="59"/>
      <c r="E80" s="59"/>
    </row>
    <row r="81" customFormat="false" ht="14.25" hidden="false" customHeight="true" outlineLevel="0" collapsed="false">
      <c r="A81" s="59"/>
      <c r="B81" s="59"/>
      <c r="C81" s="56"/>
      <c r="D81" s="59"/>
      <c r="E81" s="59"/>
    </row>
    <row r="82" customFormat="false" ht="14.25" hidden="false" customHeight="true" outlineLevel="0" collapsed="false">
      <c r="A82" s="59"/>
      <c r="B82" s="59"/>
      <c r="C82" s="56"/>
      <c r="D82" s="59"/>
      <c r="E82" s="59"/>
    </row>
    <row r="83" customFormat="false" ht="14.25" hidden="false" customHeight="true" outlineLevel="0" collapsed="false">
      <c r="A83" s="71" t="s">
        <v>158</v>
      </c>
      <c r="B83" s="59"/>
      <c r="C83" s="59"/>
      <c r="D83" s="59"/>
      <c r="E83" s="59"/>
    </row>
    <row r="84" customFormat="false" ht="25.35" hidden="false" customHeight="true" outlineLevel="0" collapsed="false">
      <c r="A84" s="101" t="s">
        <v>159</v>
      </c>
      <c r="B84" s="101"/>
      <c r="C84" s="101"/>
      <c r="D84" s="102" t="s">
        <v>160</v>
      </c>
      <c r="E84" s="102"/>
    </row>
    <row r="85" customFormat="false" ht="14.25" hidden="false" customHeight="true" outlineLevel="0" collapsed="false">
      <c r="A85" s="59"/>
      <c r="B85" s="103"/>
      <c r="C85" s="59"/>
      <c r="D85" s="59"/>
      <c r="E85" s="71"/>
      <c r="G85" s="75"/>
    </row>
    <row r="86" customFormat="false" ht="14.25" hidden="false" customHeight="true" outlineLevel="0" collapsed="false">
      <c r="A86" s="104"/>
      <c r="B86" s="71"/>
      <c r="C86" s="59"/>
      <c r="D86" s="59"/>
      <c r="E86" s="71"/>
    </row>
    <row r="87" customFormat="false" ht="14.25" hidden="false" customHeight="true" outlineLevel="0" collapsed="false">
      <c r="A87" s="54" t="s">
        <v>161</v>
      </c>
      <c r="B87" s="59"/>
      <c r="C87" s="59"/>
      <c r="D87" s="59"/>
      <c r="E87" s="59"/>
    </row>
    <row r="88" customFormat="false" ht="15.75" hidden="false" customHeight="true" outlineLevel="0" collapsed="false">
      <c r="A88" s="105" t="s">
        <v>162</v>
      </c>
      <c r="B88" s="105"/>
      <c r="C88" s="105"/>
      <c r="D88" s="74" t="s">
        <v>160</v>
      </c>
      <c r="E88" s="74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18125" bottom="1.15138888888889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Roman1,Обычный"&amp;12Страница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dcterms:modified xsi:type="dcterms:W3CDTF">2023-05-25T15:36:16Z</dcterms:modified>
  <cp:revision>107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