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comments14.xml" ContentType="application/vnd.openxmlformats-officedocument.spreadsheetml.comments+xml"/>
  <Override PartName="/xl/worksheets/_rels/sheet14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comments13.xml" ContentType="application/vnd.openxmlformats-officedocument.spreadsheetml.comment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vmlDrawing3.vml" ContentType="application/vnd.openxmlformats-officedocument.vmlDrawing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5"/>
  </bookViews>
  <sheets>
    <sheet name="25801" sheetId="1" state="visible" r:id="rId2"/>
    <sheet name="25803" sheetId="2" state="visible" r:id="rId3"/>
    <sheet name="25804" sheetId="3" state="visible" r:id="rId4"/>
    <sheet name="25209" sheetId="4" state="visible" r:id="rId5"/>
    <sheet name="25204" sheetId="5" state="visible" r:id="rId6"/>
    <sheet name="25210" sheetId="6" state="visible" r:id="rId7"/>
    <sheet name="25207" sheetId="7" state="visible" r:id="rId8"/>
    <sheet name="25202" sheetId="8" state="visible" r:id="rId9"/>
    <sheet name="25206" sheetId="9" state="visible" r:id="rId10"/>
    <sheet name="25205" sheetId="10" state="visible" r:id="rId11"/>
    <sheet name="25201" sheetId="11" state="visible" r:id="rId12"/>
    <sheet name="контрол лист" sheetId="12" state="hidden" r:id="rId13"/>
    <sheet name="Лист6" sheetId="13" state="hidden" r:id="rId14"/>
    <sheet name="Лист10" sheetId="14" state="hidden" r:id="rId15"/>
    <sheet name="25806" sheetId="15" state="visible" r:id="rId16"/>
    <sheet name=" 25807" sheetId="16" state="visible" r:id="rId17"/>
  </sheets>
  <definedNames>
    <definedName function="false" hidden="false" localSheetId="10" name="_xlnm.Print_Titles" vbProcedure="false">'25201'!$1:$3</definedName>
    <definedName function="false" hidden="false" localSheetId="7" name="_xlnm.Print_Titles" vbProcedure="false">'25202'!$1:$3</definedName>
    <definedName function="false" hidden="false" localSheetId="4" name="_xlnm.Print_Titles" vbProcedure="false">'25204'!$1:$3</definedName>
    <definedName function="false" hidden="false" localSheetId="9" name="_xlnm.Print_Titles" vbProcedure="false">'25205'!$1:$3</definedName>
    <definedName function="false" hidden="false" localSheetId="8" name="_xlnm.Print_Titles" vbProcedure="false">'25206'!$1:$3</definedName>
    <definedName function="false" hidden="false" localSheetId="6" name="_xlnm.Print_Titles" vbProcedure="false">'25207'!$1:$3</definedName>
    <definedName function="false" hidden="false" localSheetId="3" name="_xlnm.Print_Titles" vbProcedure="false">'25209'!$1:$3</definedName>
    <definedName function="false" hidden="false" localSheetId="5" name="_xlnm.Print_Titles" vbProcedure="false">'25210'!$1:$3</definedName>
    <definedName function="false" hidden="false" localSheetId="0" name="_xlnm.Print_Titles" vbProcedure="false">'25801'!$1:$3</definedName>
    <definedName function="false" hidden="false" localSheetId="1" name="_xlnm.Print_Titles" vbProcedure="false">'25803'!$1:$3</definedName>
    <definedName function="false" hidden="false" localSheetId="2" name="_xlnm.Print_Titles" vbProcedure="false">'25804'!$1:$3</definedName>
    <definedName function="false" hidden="false" localSheetId="0" name="_xlnm_Print_Titles" vbProcedure="false">'25801'!$1:$3</definedName>
    <definedName function="false" hidden="false" localSheetId="1" name="_xlnm_Print_Titles" vbProcedure="false">'25803'!$1:$3</definedName>
    <definedName function="false" hidden="false" localSheetId="2" name="_xlnm_Print_Titles" vbProcedure="false">'25804'!$1:$3</definedName>
    <definedName function="false" hidden="false" localSheetId="3" name="_xlnm_Print_Titles" vbProcedure="false">'25209'!$1:$3</definedName>
    <definedName function="false" hidden="false" localSheetId="4" name="_xlnm_Print_Titles" vbProcedure="false">'25204'!$1:$3</definedName>
    <definedName function="false" hidden="false" localSheetId="5" name="_xlnm_Print_Titles" vbProcedure="false">'25210'!$1:$3</definedName>
    <definedName function="false" hidden="false" localSheetId="6" name="_xlnm_Print_Titles" vbProcedure="false">'25207'!$1:$3</definedName>
    <definedName function="false" hidden="false" localSheetId="7" name="_xlnm_Print_Titles" vbProcedure="false">'25202'!$1:$3</definedName>
    <definedName function="false" hidden="false" localSheetId="8" name="_xlnm_Print_Titles" vbProcedure="false">'25206'!$1:$3</definedName>
    <definedName function="false" hidden="false" localSheetId="9" name="_xlnm_Print_Titles" vbProcedure="false">'25205'!$1:$3</definedName>
    <definedName function="false" hidden="false" localSheetId="10" name="_xlnm_Print_Titles" vbProcedure="false">'25201'!$2:$3</definedName>
    <definedName function="false" hidden="false" localSheetId="10" name="_xlnm_Print_Titles_0" vbProcedure="false">'25201'!$1:$3</definedName>
    <definedName function="false" hidden="false" localSheetId="10" name="_xlnm_Print_Titles_0_0" vbProcedure="false">'25201'!$1:$3</definedName>
    <definedName function="false" hidden="false" localSheetId="11" name="Excel_BuiltIn_Print_Titles" vbProcedure="false">'контрол лист'!$3:$5</definedName>
    <definedName function="false" hidden="false" localSheetId="11" name="Excel_BuiltIn__FilterDatabase" vbProcedure="false">'контрол лист'!$A$1:$J$71</definedName>
    <definedName function="false" hidden="false" localSheetId="11" name="_xlnm_Print_Titles" vbProcedure="false">'контрол лист'!$3:$5</definedName>
  </definedNames>
  <calcPr iterateCount="100" refMode="A1" iterate="false" iterateDelta="0.0001"/>
  <extLst>
    <ext xmlns:loext="http://schemas.libreoffice.org/" uri="{7626C862-2A13-11E5-B345-FEFF819CDC9F}">
      <loext:extCalcPr stringRefSyntax="CalcA1"/>
    </ext>
  </extLst>
</workbook>
</file>

<file path=xl/comments1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I7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8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9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0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1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2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3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4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5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6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7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8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19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0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1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2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3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4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5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6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7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8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29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0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1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2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3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4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5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6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7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8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39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0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1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2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3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4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5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6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7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8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49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50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51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52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53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54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55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56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57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  <comment ref="I58" authorId="0">
      <text>
        <r>
          <rPr>
            <sz val="11"/>
            <color rgb="FF333333"/>
            <rFont val="Arial Cyr"/>
            <family val="2"/>
            <charset val="1"/>
          </rPr>
          <t xml:space="preserve">Пункт 4 протокола совещания
</t>
        </r>
      </text>
    </comment>
  </commentList>
</comments>
</file>

<file path=xl/comments13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4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5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6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7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8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9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0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1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2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3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4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5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6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7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8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19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0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1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2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3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4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5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6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7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8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29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0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1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2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3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4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5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6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7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8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39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40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41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E42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H43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H44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H45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H46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H47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H48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H49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H50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H51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I52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I53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I54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  <comment ref="I55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</commentList>
</comments>
</file>

<file path=xl/comments14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4" authorId="0">
      <text>
        <r>
          <rPr>
            <sz val="11"/>
            <color rgb="FF333333"/>
            <rFont val="Arial Cyr"/>
            <family val="2"/>
            <charset val="1"/>
          </rPr>
          <t xml:space="preserve">Тут будут даты согласно журналу посещения</t>
        </r>
      </text>
    </comment>
  </commentList>
</comments>
</file>

<file path=xl/sharedStrings.xml><?xml version="1.0" encoding="utf-8"?>
<sst xmlns="http://schemas.openxmlformats.org/spreadsheetml/2006/main" count="6476" uniqueCount="315">
  <si>
    <t xml:space="preserve">Журнал внесенных пестицидов 25801 Пенза Суворовский</t>
  </si>
  <si>
    <t xml:space="preserve">Дата  проведения работ</t>
  </si>
  <si>
    <t xml:space="preserve">Вид работ</t>
  </si>
  <si>
    <t xml:space="preserve">Место проведения работ </t>
  </si>
  <si>
    <t xml:space="preserve">Вид ловушек/кв.м</t>
  </si>
  <si>
    <t xml:space="preserve">количество </t>
  </si>
  <si>
    <t xml:space="preserve">Наименование и тип ядовитого вещества</t>
  </si>
  <si>
    <t xml:space="preserve">Количество  применяемого ядовитого вещества, кг/л</t>
  </si>
  <si>
    <t xml:space="preserve">Вид вредителя</t>
  </si>
  <si>
    <t xml:space="preserve">ФИО и подпись ответственного за мониторинг
ООО Альфадез</t>
  </si>
  <si>
    <t xml:space="preserve">Внесенного </t>
  </si>
  <si>
    <t xml:space="preserve">Вынесенного</t>
  </si>
  <si>
    <t xml:space="preserve">Использованного</t>
  </si>
  <si>
    <t xml:space="preserve">Дератизация помещений</t>
  </si>
  <si>
    <t xml:space="preserve">3 контур </t>
  </si>
  <si>
    <t xml:space="preserve">К</t>
  </si>
  <si>
    <t xml:space="preserve">АЛТ клей  Полибутилен 80,8%</t>
  </si>
  <si>
    <t xml:space="preserve">-</t>
  </si>
  <si>
    <t xml:space="preserve">Синантропные грызуны</t>
  </si>
  <si>
    <t xml:space="preserve">дезинфектор Ушаков В</t>
  </si>
  <si>
    <t xml:space="preserve">Дезинсекция помещений </t>
  </si>
  <si>
    <t xml:space="preserve">ИМ</t>
  </si>
  <si>
    <t xml:space="preserve">Великий воин гель (инсектицид) Диазинон 0,2% </t>
  </si>
  <si>
    <t xml:space="preserve">Синатропные насекомые</t>
  </si>
  <si>
    <t xml:space="preserve">дезинфектор Козарезов</t>
  </si>
  <si>
    <t xml:space="preserve">Мелкодисперсионное орошение</t>
  </si>
  <si>
    <t xml:space="preserve">кв.м</t>
  </si>
  <si>
    <t xml:space="preserve">Супер фас Тиаметоксам 4%, пиретроид зета-циперметрин1%</t>
  </si>
  <si>
    <t xml:space="preserve">Синантропные насекомые</t>
  </si>
  <si>
    <t xml:space="preserve">дезинфектор Ушаков</t>
  </si>
  <si>
    <t xml:space="preserve">дезинфектор Амстиславская</t>
  </si>
  <si>
    <t xml:space="preserve">ЖУРНАЛ ВНЕСЕННЫХ ПЕСТИЦИДОВ 25803 Penza Moskovsky</t>
  </si>
  <si>
    <t xml:space="preserve">014.05.2024</t>
  </si>
  <si>
    <t xml:space="preserve">ЖУРНАЛ ВНЕСЕННЫХ ПЕСТИЦИДОВ  25804 Penza Бородина</t>
  </si>
  <si>
    <t xml:space="preserve">дезинфектор Горбунов</t>
  </si>
  <si>
    <t xml:space="preserve">15.12..24</t>
  </si>
  <si>
    <t xml:space="preserve">ЖУРНАЛ ВНЕСЕННЫХ ПЕСТИЦИДОВ 25209 Балаково Рокот</t>
  </si>
  <si>
    <t xml:space="preserve">Дата проведения работ</t>
  </si>
  <si>
    <t xml:space="preserve">дезинфектор Шиков</t>
  </si>
  <si>
    <t xml:space="preserve">дезинфектор Руденко В, Шиков</t>
  </si>
  <si>
    <t xml:space="preserve">Мелкодисперсионная дезинсекция помещений</t>
  </si>
  <si>
    <t xml:space="preserve">кв.м.</t>
  </si>
  <si>
    <t xml:space="preserve">Внеплановое посещение (сухая + томагавк)</t>
  </si>
  <si>
    <t xml:space="preserve">Дезинфектор Резцов</t>
  </si>
  <si>
    <t xml:space="preserve">Дератизация</t>
  </si>
  <si>
    <t xml:space="preserve">Дезинфектор Резцов А,</t>
  </si>
  <si>
    <t xml:space="preserve">Дезинфектор  Михеев</t>
  </si>
  <si>
    <t xml:space="preserve">Дезинфектор Михеев</t>
  </si>
  <si>
    <t xml:space="preserve">Дезинфектор Руденко В,</t>
  </si>
  <si>
    <t xml:space="preserve">16.102024</t>
  </si>
  <si>
    <t xml:space="preserve">Химическая дезинсекция помещений</t>
  </si>
  <si>
    <t xml:space="preserve">ЖУРНАЛ ВНЕСЕННЫХ ПЕСТИЦИДОВ  25204 Engels Telmana</t>
  </si>
  <si>
    <t xml:space="preserve">Дератизация помещений 1 эт</t>
  </si>
  <si>
    <t xml:space="preserve">синатропные грызуны</t>
  </si>
  <si>
    <t xml:space="preserve">дезинфектор Новинская</t>
  </si>
  <si>
    <t xml:space="preserve">Дезинсекция помещений 1 эт</t>
  </si>
  <si>
    <t xml:space="preserve">синатропные насекомые</t>
  </si>
  <si>
    <t xml:space="preserve">дезинфектор   Вогонов А</t>
  </si>
  <si>
    <t xml:space="preserve">дезинфектор  Скворцов</t>
  </si>
  <si>
    <t xml:space="preserve">дезинфектор   Скворцов</t>
  </si>
  <si>
    <t xml:space="preserve">дезинфектор  Новинская</t>
  </si>
  <si>
    <t xml:space="preserve">дезинфектор   Новинская</t>
  </si>
  <si>
    <r>
      <rPr>
        <sz val="10.5"/>
        <color rgb="FF333333"/>
        <rFont val="Arial Cyr"/>
        <family val="2"/>
        <charset val="1"/>
      </rPr>
      <t xml:space="preserve">дезинфектор  </t>
    </r>
    <r>
      <rPr>
        <b val="true"/>
        <sz val="10.5"/>
        <color rgb="FF333333"/>
        <rFont val="Arial Cyr"/>
        <family val="2"/>
        <charset val="1"/>
      </rPr>
      <t xml:space="preserve">Вогонов А</t>
    </r>
  </si>
  <si>
    <t xml:space="preserve">дезинфектор  Абрамов О.</t>
  </si>
  <si>
    <r>
      <rPr>
        <sz val="10.5"/>
        <color rgb="FF333333"/>
        <rFont val="Arial Cyr"/>
        <family val="2"/>
        <charset val="1"/>
      </rPr>
      <t xml:space="preserve">дезинфектор  </t>
    </r>
    <r>
      <rPr>
        <b val="true"/>
        <sz val="10.5"/>
        <color rgb="FF333333"/>
        <rFont val="Arial Cyr"/>
        <family val="2"/>
        <charset val="1"/>
      </rPr>
      <t xml:space="preserve">Новинская</t>
    </r>
  </si>
  <si>
    <t xml:space="preserve">дезинфектор  Пономарев</t>
  </si>
  <si>
    <r>
      <rPr>
        <sz val="10.5"/>
        <color rgb="FF333333"/>
        <rFont val="Arial Cyr"/>
        <family val="2"/>
        <charset val="1"/>
      </rPr>
      <t xml:space="preserve">дезинфектор  </t>
    </r>
    <r>
      <rPr>
        <b val="true"/>
        <sz val="10.5"/>
        <color rgb="FF333333"/>
        <rFont val="Arial Cyr"/>
        <family val="2"/>
        <charset val="1"/>
      </rPr>
      <t xml:space="preserve">Пономарев</t>
    </r>
  </si>
  <si>
    <t xml:space="preserve">дезинфектор  Резцов</t>
  </si>
  <si>
    <t xml:space="preserve">дезинфектор Емелин</t>
  </si>
  <si>
    <r>
      <rPr>
        <sz val="10.5"/>
        <color rgb="FF333333"/>
        <rFont val="Arial Cyr"/>
        <family val="2"/>
        <charset val="1"/>
      </rPr>
      <t xml:space="preserve">дезинфектор  </t>
    </r>
    <r>
      <rPr>
        <b val="true"/>
        <sz val="10.5"/>
        <color rgb="FF333333"/>
        <rFont val="Arial Cyr"/>
        <family val="2"/>
        <charset val="1"/>
      </rPr>
      <t xml:space="preserve">Емелин</t>
    </r>
  </si>
  <si>
    <t xml:space="preserve">дезинфектор  Емелин</t>
  </si>
  <si>
    <t xml:space="preserve">им</t>
  </si>
  <si>
    <t xml:space="preserve">ЖУРНАЛ ВНЕСЕННЫХ ПЕСТИЦИДОВ  25210 Волжская</t>
  </si>
  <si>
    <t xml:space="preserve">дезинфектор Новинская О</t>
  </si>
  <si>
    <t xml:space="preserve">Дератизация помещений 2 эт</t>
  </si>
  <si>
    <t xml:space="preserve">Дезинсекция помещений 2 эт</t>
  </si>
  <si>
    <t xml:space="preserve">дезинфектор Скворцов</t>
  </si>
  <si>
    <t xml:space="preserve">Дезинфектор Новинская О</t>
  </si>
  <si>
    <t xml:space="preserve">дезинфектор  Новинская О.</t>
  </si>
  <si>
    <t xml:space="preserve">дезинфектор  Вогонов А.</t>
  </si>
  <si>
    <t xml:space="preserve">дезинфектор Вогонов А.</t>
  </si>
  <si>
    <t xml:space="preserve">дезинфекторВогонов А.</t>
  </si>
  <si>
    <t xml:space="preserve">Внеплановый выход </t>
  </si>
  <si>
    <t xml:space="preserve">дезинфектор  Пономорев</t>
  </si>
  <si>
    <t xml:space="preserve">09.102024</t>
  </si>
  <si>
    <t xml:space="preserve">ЖУРНАЛ ВНЕСЕННЫХ ПЕСТИЦИДОВ  25207 ТАУ Галерея</t>
  </si>
  <si>
    <t xml:space="preserve">Дезинсекция помещений</t>
  </si>
  <si>
    <t xml:space="preserve">кв. м.</t>
  </si>
  <si>
    <t xml:space="preserve">дезинфектор Абрамов О.</t>
  </si>
  <si>
    <t xml:space="preserve">дезинфектор Резцов А.</t>
  </si>
  <si>
    <t xml:space="preserve">дезинфектор Пономарев</t>
  </si>
  <si>
    <t xml:space="preserve">дезинфектор Емелин.</t>
  </si>
  <si>
    <t xml:space="preserve">Химическая дезинсекция</t>
  </si>
  <si>
    <t xml:space="preserve">дезинфектор Гусев</t>
  </si>
  <si>
    <t xml:space="preserve">ЖУРНАЛ ВНЕСЕННЫХ ПЕСТИЦИДОВ 25202 Чернышевского</t>
  </si>
  <si>
    <t xml:space="preserve">Дезинфектор Абрамов О.</t>
  </si>
  <si>
    <t xml:space="preserve">Дезинфектор Вогонов</t>
  </si>
  <si>
    <t xml:space="preserve">Дезинфектор Хотин</t>
  </si>
  <si>
    <t xml:space="preserve">дезинфектор Руденко</t>
  </si>
  <si>
    <t xml:space="preserve">Дезинфектор Емелин</t>
  </si>
  <si>
    <t xml:space="preserve">Дезинфектор Пономарев</t>
  </si>
  <si>
    <t xml:space="preserve">ЖУРНАЛ ВНЕСЕННЫХ ПЕСТИЦИДОВ 25206  Тархова Солнечный</t>
  </si>
  <si>
    <t xml:space="preserve">Вид вредителя
</t>
  </si>
  <si>
    <t xml:space="preserve">Мелкодисперсионная дезинсекция</t>
  </si>
  <si>
    <t xml:space="preserve">дезинфектор Абрамов</t>
  </si>
  <si>
    <t xml:space="preserve">дезинфектор Соколов</t>
  </si>
  <si>
    <t xml:space="preserve">дезинфектор Впономарев</t>
  </si>
  <si>
    <t xml:space="preserve">ЖУРНАЛ ВНЕСЕННЫХ ПЕСТИЦИДОВ 25205 Орджоникидзе</t>
  </si>
  <si>
    <t xml:space="preserve">3 контур</t>
  </si>
  <si>
    <t xml:space="preserve">киу</t>
  </si>
  <si>
    <t xml:space="preserve">Внеплановое посещение (хим дезинс)</t>
  </si>
  <si>
    <t xml:space="preserve">синатропгые насекомые</t>
  </si>
  <si>
    <t xml:space="preserve">дезинфектор Вогонов</t>
  </si>
  <si>
    <t xml:space="preserve">,</t>
  </si>
  <si>
    <t xml:space="preserve">дезинфектор Резцов</t>
  </si>
  <si>
    <t xml:space="preserve">дезинфектор Хотин</t>
  </si>
  <si>
    <t xml:space="preserve">Внеплановое посещение </t>
  </si>
  <si>
    <t xml:space="preserve">28.08..24</t>
  </si>
  <si>
    <t xml:space="preserve">ЖУРНАЛ ВНЕСЕННЫХ ПЕСТИЦИДОВ  25201 Столыпино</t>
  </si>
  <si>
    <t xml:space="preserve">КОНТРОЛЬНЫЙ ЛИСТ ПРОВЕРКИ СРЕДСТВ КОНТРОЛЯ ДЕРАТИЗАЦИИ ПЕНЗАМОЛИНВЕСТ</t>
  </si>
  <si>
    <t xml:space="preserve">Август 2020 г</t>
  </si>
  <si>
    <t xml:space="preserve">2018г</t>
  </si>
  <si>
    <t xml:space="preserve">Месторасположение</t>
  </si>
  <si>
    <t xml:space="preserve">Контрольные точки (№)</t>
  </si>
  <si>
    <t xml:space="preserve">Пищевые и не пищевые</t>
  </si>
  <si>
    <t xml:space="preserve"> Тип ловушки</t>
  </si>
  <si>
    <t xml:space="preserve">Результат контроля</t>
  </si>
  <si>
    <t xml:space="preserve">Принятые меры</t>
  </si>
  <si>
    <t xml:space="preserve">Количество поврежденных приманок</t>
  </si>
  <si>
    <t xml:space="preserve">Мероприятия по предупреждению увеличения ареала обитания</t>
  </si>
  <si>
    <t xml:space="preserve">Родентицидное средство (наименование, ДВ, токсичность)</t>
  </si>
  <si>
    <t xml:space="preserve">Усл. Обозн.</t>
  </si>
  <si>
    <t xml:space="preserve">Кол-во ловушек</t>
  </si>
  <si>
    <t xml:space="preserve">1 этаж Запасной вход </t>
  </si>
  <si>
    <t xml:space="preserve">Пищевые </t>
  </si>
  <si>
    <t xml:space="preserve">КИУ</t>
  </si>
  <si>
    <t xml:space="preserve">у</t>
  </si>
  <si>
    <t xml:space="preserve"> АЛТ клей РОСС RU.АЯ12.Д02542</t>
  </si>
  <si>
    <t xml:space="preserve">1 этаж Компрессорная</t>
  </si>
  <si>
    <t xml:space="preserve">3,4,5,6,7,8</t>
  </si>
  <si>
    <t xml:space="preserve">1 этаж Цех убоя вход в чистую зону </t>
  </si>
  <si>
    <t xml:space="preserve">11,12,13,14</t>
  </si>
  <si>
    <t xml:space="preserve">1 этаж Цех убоя</t>
  </si>
  <si>
    <t xml:space="preserve">15,16,17</t>
  </si>
  <si>
    <t xml:space="preserve">1 этаж Цех убоя место хранения клеток</t>
  </si>
  <si>
    <t xml:space="preserve">1 этаж АБК цеха убоя раздевалка </t>
  </si>
  <si>
    <t xml:space="preserve">1 этаж АБК цеха убоя выход 1</t>
  </si>
  <si>
    <t xml:space="preserve">1 этаж АБК цеха убоя выход 2</t>
  </si>
  <si>
    <t xml:space="preserve">1 этаж АБК цеха убоя выход 3</t>
  </si>
  <si>
    <t xml:space="preserve">1 этаж Центральный вход</t>
  </si>
  <si>
    <t xml:space="preserve">33,34,35,36</t>
  </si>
  <si>
    <t xml:space="preserve">1 этаж Центральный вход подсобное помещение</t>
  </si>
  <si>
    <t xml:space="preserve">30,31,32</t>
  </si>
  <si>
    <t xml:space="preserve">1 этаж Центральный вход лестница со второго этажа</t>
  </si>
  <si>
    <t xml:space="preserve">1 Этаж ОМТС+ОСБ посты отгрузги</t>
  </si>
  <si>
    <t xml:space="preserve">43п,44*,45,46п</t>
  </si>
  <si>
    <t xml:space="preserve">+</t>
  </si>
  <si>
    <t xml:space="preserve">п,н</t>
  </si>
  <si>
    <t xml:space="preserve">1 Этаж ОМТС+ОСБ СГП</t>
  </si>
  <si>
    <t xml:space="preserve">41,60-62,56,57</t>
  </si>
  <si>
    <t xml:space="preserve">1 Этаж ОМТС+ОСБ коридор</t>
  </si>
  <si>
    <t xml:space="preserve">55,63*</t>
  </si>
  <si>
    <t xml:space="preserve">н</t>
  </si>
  <si>
    <t xml:space="preserve">1 Этаж ОМТС+ОСБ склад 1 </t>
  </si>
  <si>
    <t xml:space="preserve">1 Этаж ОМТС+ОСБ склад 2</t>
  </si>
  <si>
    <t xml:space="preserve">1 Этаж ОМТС+ОСБ слесарная мастерская</t>
  </si>
  <si>
    <t xml:space="preserve">38-40</t>
  </si>
  <si>
    <t xml:space="preserve">1 этаж Запасной выход</t>
  </si>
  <si>
    <t xml:space="preserve">1 этаж Коридор перед постами отгрузки </t>
  </si>
  <si>
    <t xml:space="preserve">118,119,120,121</t>
  </si>
  <si>
    <t xml:space="preserve">1 этаж Новая ферма</t>
  </si>
  <si>
    <t xml:space="preserve">42,47,58</t>
  </si>
  <si>
    <t xml:space="preserve">1 этаж СГП</t>
  </si>
  <si>
    <t xml:space="preserve">1 этаж Холодный склад </t>
  </si>
  <si>
    <t xml:space="preserve">1 этаж Посты отгрузки</t>
  </si>
  <si>
    <t xml:space="preserve">109,110,111,115</t>
  </si>
  <si>
    <t xml:space="preserve">1 этаж Подсобное помещение </t>
  </si>
  <si>
    <t xml:space="preserve">1 этаж  Склад халяль</t>
  </si>
  <si>
    <t xml:space="preserve">116*</t>
  </si>
  <si>
    <t xml:space="preserve">49,50,117</t>
  </si>
  <si>
    <t xml:space="preserve">1 этаж Хозяйственная часть и раздевалки</t>
  </si>
  <si>
    <t xml:space="preserve">122,123,124,125,126</t>
  </si>
  <si>
    <t xml:space="preserve">2 этаж Женская раздевалка</t>
  </si>
  <si>
    <t xml:space="preserve">98,99,100</t>
  </si>
  <si>
    <t xml:space="preserve">2 этаж Склад хранения специя</t>
  </si>
  <si>
    <t xml:space="preserve">70,71,72,73</t>
  </si>
  <si>
    <t xml:space="preserve">2 этаж Цех упаковки</t>
  </si>
  <si>
    <t xml:space="preserve">81,82,83</t>
  </si>
  <si>
    <t xml:space="preserve">2 этаж Склад хранения гофрокартона</t>
  </si>
  <si>
    <t xml:space="preserve">2 этаж Склад АХО</t>
  </si>
  <si>
    <t xml:space="preserve">2 этаж Столовая</t>
  </si>
  <si>
    <t xml:space="preserve">2 этаж Склады ОМТС </t>
  </si>
  <si>
    <t xml:space="preserve">85,86,87,88,89,90,91,92,93,94,95</t>
  </si>
  <si>
    <t xml:space="preserve">2 этаж Склад халяль</t>
  </si>
  <si>
    <t xml:space="preserve">3 этаж Женская раздевалка</t>
  </si>
  <si>
    <t xml:space="preserve">105,106,107</t>
  </si>
  <si>
    <t xml:space="preserve">3 этаж Мужская раздевалка</t>
  </si>
  <si>
    <t xml:space="preserve">101,102,103,104</t>
  </si>
  <si>
    <t xml:space="preserve">Запасной выход и компрессорная станция </t>
  </si>
  <si>
    <t xml:space="preserve">1,2,3,4,5,6,7,8</t>
  </si>
  <si>
    <t xml:space="preserve">Не пищевые</t>
  </si>
  <si>
    <t xml:space="preserve">Бродифакум 0,005% РОСС RU Д-RU.АД37.В.11289/19</t>
  </si>
  <si>
    <t xml:space="preserve">Цех убоя</t>
  </si>
  <si>
    <t xml:space="preserve">9,10,11,12,13,14,15,16,17,18</t>
  </si>
  <si>
    <t xml:space="preserve">АБК цеха убоя</t>
  </si>
  <si>
    <t xml:space="preserve">19,20,21,22,23,24,25,26</t>
  </si>
  <si>
    <t xml:space="preserve">Запасной выход и центральный вход</t>
  </si>
  <si>
    <t xml:space="preserve">27,28,29,30,31,32,33,34</t>
  </si>
  <si>
    <t xml:space="preserve">СГП и пост отгрузки</t>
  </si>
  <si>
    <t xml:space="preserve">35,36,38,39,41,44,45,46</t>
  </si>
  <si>
    <t xml:space="preserve">Пост отгрузки</t>
  </si>
  <si>
    <t xml:space="preserve">40,42,47,48,49</t>
  </si>
  <si>
    <t xml:space="preserve">п</t>
  </si>
  <si>
    <t xml:space="preserve">Хозяйственная часть</t>
  </si>
  <si>
    <t xml:space="preserve">50,51,52,53,54,55,56,57,58,59,60</t>
  </si>
  <si>
    <t xml:space="preserve">Технические помещения</t>
  </si>
  <si>
    <t xml:space="preserve">61,62,63,64,71,72</t>
  </si>
  <si>
    <t xml:space="preserve">уп</t>
  </si>
  <si>
    <t xml:space="preserve">Стоянка</t>
  </si>
  <si>
    <t xml:space="preserve">65,66,67,68,69,70</t>
  </si>
  <si>
    <t xml:space="preserve">Северная сторона</t>
  </si>
  <si>
    <t xml:space="preserve">91,92,93,94,95,96,97,98,99,100,101,102,103,104,105,106,107,108,109,110,111,112,113,114,115,116</t>
  </si>
  <si>
    <t xml:space="preserve">зп</t>
  </si>
  <si>
    <t xml:space="preserve">Западная сторона</t>
  </si>
  <si>
    <t xml:space="preserve">117,118,119,120,121,122,123,124,125,126,127,128,129,130,131,132,133,134,135,136,137,138,139,140,141,142,143,144,145,146,147</t>
  </si>
  <si>
    <t xml:space="preserve">Южная сторона</t>
  </si>
  <si>
    <t xml:space="preserve">73,74,150,149,148,151,152,153,154,155,156,157,158</t>
  </si>
  <si>
    <t xml:space="preserve">Восточная сторона</t>
  </si>
  <si>
    <t xml:space="preserve">75,76,77,78,79,80,81,82,83,84,85,86,87,88,89,90</t>
  </si>
  <si>
    <t xml:space="preserve">Итого КИУ в помещениях</t>
  </si>
  <si>
    <t xml:space="preserve">Итого КИУ на территории</t>
  </si>
  <si>
    <t xml:space="preserve">Итого средств:</t>
  </si>
  <si>
    <t xml:space="preserve">Условные обозначения:</t>
  </si>
  <si>
    <t xml:space="preserve">пластиковые контейнеры ( КИУ)</t>
  </si>
  <si>
    <t xml:space="preserve">«0»</t>
  </si>
  <si>
    <t xml:space="preserve">Отсутствие грызунов и насекомых, следов их жизнедеятельности</t>
  </si>
  <si>
    <t xml:space="preserve">«с»</t>
  </si>
  <si>
    <t xml:space="preserve">Повреждения средств контроля</t>
  </si>
  <si>
    <t xml:space="preserve">«пс»</t>
  </si>
  <si>
    <t xml:space="preserve">«п»</t>
  </si>
  <si>
    <t xml:space="preserve">Единичные погрызы, следы жизнедеятельности грызунов (отлов не более 1 особи)</t>
  </si>
  <si>
    <t xml:space="preserve">«н»</t>
  </si>
  <si>
    <t xml:space="preserve">Отсутствие средств контроля КИУ</t>
  </si>
  <si>
    <t xml:space="preserve">Отсутствие средств контроля</t>
  </si>
  <si>
    <t xml:space="preserve">«+»</t>
  </si>
  <si>
    <t xml:space="preserve">«пп»</t>
  </si>
  <si>
    <t xml:space="preserve">Множественные погрызы
(отлов 2 и более особей)</t>
  </si>
  <si>
    <t xml:space="preserve">«з», «у» </t>
  </si>
  <si>
    <t xml:space="preserve">Замена или установка ловушки, приманки</t>
  </si>
  <si>
    <t xml:space="preserve">«зп», «уп» </t>
  </si>
  <si>
    <t xml:space="preserve">«++»</t>
  </si>
  <si>
    <t xml:space="preserve">«*»</t>
  </si>
  <si>
    <t xml:space="preserve">Поломана КИУ</t>
  </si>
  <si>
    <t xml:space="preserve">Составил:</t>
  </si>
  <si>
    <t xml:space="preserve">Специалист по дератизации и дезинсекции  ООО «Альфадез»</t>
  </si>
  <si>
    <t xml:space="preserve">______________/_____________</t>
  </si>
  <si>
    <t xml:space="preserve">Согласовано:</t>
  </si>
  <si>
    <t xml:space="preserve">Представитель    ООО «ПензаМолИнвест» </t>
  </si>
  <si>
    <t xml:space="preserve">ГРАФИК ОСМОТРА СРЕДСТВ КОНТРОЛЯ ДЕРАТИЗАЦИИ ПЕНЗАМОЛИНВЕСТ</t>
  </si>
  <si>
    <t xml:space="preserve">№П/П</t>
  </si>
  <si>
    <t xml:space="preserve">Профилактика</t>
  </si>
  <si>
    <t xml:space="preserve">Киу</t>
  </si>
  <si>
    <t xml:space="preserve">43,44,45,46</t>
  </si>
  <si>
    <t xml:space="preserve">--</t>
  </si>
  <si>
    <t xml:space="preserve">ГРАФИК ОСМОТРА СРЕДСТВ КОНТРОЛЯ ДЕРАТИЗАЦИИ</t>
  </si>
  <si>
    <t xml:space="preserve">Ноябрь</t>
  </si>
  <si>
    <t xml:space="preserve">2 этаж Склад ТУМ</t>
  </si>
  <si>
    <t xml:space="preserve">120,121,122,123,124,125</t>
  </si>
  <si>
    <t xml:space="preserve">Автомойка</t>
  </si>
  <si>
    <t xml:space="preserve">8,9,10,11,12,13</t>
  </si>
  <si>
    <t xml:space="preserve">1 контур периметр территории вдоль забора</t>
  </si>
  <si>
    <t xml:space="preserve">1-85</t>
  </si>
  <si>
    <t xml:space="preserve">2 контур Территория нового завода. Центральный вход</t>
  </si>
  <si>
    <t xml:space="preserve">1,2,3,4,5,6,7,8,9,10,11,12,13,14,15,16,17,18,19,20,21,22,23,24,25,26,27,28,29,30</t>
  </si>
  <si>
    <t xml:space="preserve">Запасной выход АБК новый завод</t>
  </si>
  <si>
    <t xml:space="preserve">31,32,33,34,35,36,37,38,39,40</t>
  </si>
  <si>
    <t xml:space="preserve">Цех убоя и приема птицы</t>
  </si>
  <si>
    <t xml:space="preserve">41,42,43,44,45,46,47,48,49,50,51,52,53,54</t>
  </si>
  <si>
    <t xml:space="preserve">Аммиачный цех</t>
  </si>
  <si>
    <t xml:space="preserve">55,56,57,58,59,60,61</t>
  </si>
  <si>
    <t xml:space="preserve">Запасной выход компрессорная станция </t>
  </si>
  <si>
    <t xml:space="preserve">62,63,64,65,66,67,68,69,70,71,72,73,74,75</t>
  </si>
  <si>
    <t xml:space="preserve">Тамбур старого завода</t>
  </si>
  <si>
    <t xml:space="preserve">Цех приема птицы старого завода</t>
  </si>
  <si>
    <t xml:space="preserve">78,79,80,81,82,83,84,85,86,87,88,89,90</t>
  </si>
  <si>
    <t xml:space="preserve">Корпус старый завод</t>
  </si>
  <si>
    <t xml:space="preserve">91,92,93,94,95,96,97,98,99,100,101,102,103,104</t>
  </si>
  <si>
    <t xml:space="preserve">АБК старый завод</t>
  </si>
  <si>
    <t xml:space="preserve">105,106,107,108,109</t>
  </si>
  <si>
    <t xml:space="preserve">Пост открузки новые фермы (1)</t>
  </si>
  <si>
    <t xml:space="preserve">110,111,112,113,114,115</t>
  </si>
  <si>
    <t xml:space="preserve">Новые фермы территория</t>
  </si>
  <si>
    <t xml:space="preserve">116,117,118,119,120,121,122,123,124,125,126</t>
  </si>
  <si>
    <t xml:space="preserve">Пост отгрузки новые фермы (2)</t>
  </si>
  <si>
    <t xml:space="preserve">127,128,129,130,131,132,133,134</t>
  </si>
  <si>
    <t xml:space="preserve">Территория склада готовой продукции</t>
  </si>
  <si>
    <t xml:space="preserve">Компрессорная (воздух)</t>
  </si>
  <si>
    <t xml:space="preserve">Вход на склад ТУМ</t>
  </si>
  <si>
    <t xml:space="preserve">Пост приема поддонов</t>
  </si>
  <si>
    <t xml:space="preserve">1,2,3,4,5,6,7</t>
  </si>
  <si>
    <t xml:space="preserve">Дезбарьер чистая зона</t>
  </si>
  <si>
    <t xml:space="preserve">143,144,145,146,147,148,149,150</t>
  </si>
  <si>
    <t xml:space="preserve">КПП</t>
  </si>
  <si>
    <t xml:space="preserve">151,152,153,154,155</t>
  </si>
  <si>
    <t xml:space="preserve">Теплостанция</t>
  </si>
  <si>
    <t xml:space="preserve">166,167,168,169,170,171,172.173,174,175,176</t>
  </si>
  <si>
    <t xml:space="preserve">ЛОС</t>
  </si>
  <si>
    <t xml:space="preserve">177,178,179,180,181,182,183.184,185,186,187,188,189,190</t>
  </si>
  <si>
    <t xml:space="preserve">Трансформаторная будка</t>
  </si>
  <si>
    <t xml:space="preserve">Дезбарьер грязная зона</t>
  </si>
  <si>
    <t xml:space="preserve">156,157,158,161,162,163</t>
  </si>
  <si>
    <t xml:space="preserve">ЖУРНАЛ ВНЕСЕННЫХ ПЕСТИЦИДОВ  25806 Кольцевая</t>
  </si>
  <si>
    <t xml:space="preserve">дезинфектор Курышов</t>
  </si>
  <si>
    <t xml:space="preserve">к</t>
  </si>
  <si>
    <t xml:space="preserve">ЖУРНАЛ ВНЕСЕННЫХ ПЕСТИЦИДОВ  25807 Маяк ул.65 летия Победы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</si>
</sst>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dd/mm/yy"/>
    <numFmt numFmtId="166" formatCode="General"/>
    <numFmt numFmtId="167" formatCode="mm/yy"/>
    <numFmt numFmtId="168" formatCode="@"/>
  </numFmts>
  <fonts count="30">
    <font>
      <sz val="11"/>
      <color rgb="FF333333"/>
      <name val="Arial Cyr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.5"/>
      <color rgb="FF333333"/>
      <name val="Arial Cyr"/>
      <family val="2"/>
      <charset val="1"/>
    </font>
    <font>
      <b val="true"/>
      <sz val="10.5"/>
      <color rgb="FF333333"/>
      <name val="Arial Cyr"/>
      <family val="2"/>
      <charset val="1"/>
    </font>
    <font>
      <sz val="10.5"/>
      <name val="arial"/>
      <family val="2"/>
      <charset val="1"/>
    </font>
    <font>
      <b val="true"/>
      <sz val="12"/>
      <color rgb="FF000000"/>
      <name val="Times New Roman"/>
      <family val="1"/>
      <charset val="1"/>
    </font>
    <font>
      <b val="true"/>
      <sz val="10.5"/>
      <color rgb="FF000000"/>
      <name val="Times New Roman"/>
      <family val="1"/>
      <charset val="1"/>
    </font>
    <font>
      <sz val="10.5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9"/>
      <color rgb="FF333333"/>
      <name val="Arial Cyr"/>
      <family val="2"/>
      <charset val="1"/>
    </font>
    <font>
      <sz val="12"/>
      <color rgb="FF333333"/>
      <name val="Arial Cyr"/>
      <family val="2"/>
      <charset val="1"/>
    </font>
    <font>
      <sz val="10"/>
      <color rgb="FF333333"/>
      <name val="Arial Cyr"/>
      <family val="2"/>
      <charset val="1"/>
    </font>
    <font>
      <sz val="11"/>
      <color rgb="FF000000"/>
      <name val="Times New Roman"/>
      <family val="1"/>
      <charset val="1"/>
    </font>
    <font>
      <sz val="10.5"/>
      <color rgb="FF333333"/>
      <name val="Arial Cyr"/>
      <family val="2"/>
    </font>
    <font>
      <b val="true"/>
      <sz val="11"/>
      <color rgb="FF333333"/>
      <name val="Arial Cyr"/>
      <family val="2"/>
      <charset val="1"/>
    </font>
    <font>
      <sz val="10.5"/>
      <color rgb="FF000000"/>
      <name val="Arial Cyr"/>
      <family val="2"/>
      <charset val="1"/>
    </font>
    <font>
      <sz val="12"/>
      <color rgb="FF000000"/>
      <name val="Times New Roman"/>
      <family val="1"/>
      <charset val="1"/>
    </font>
    <font>
      <b val="true"/>
      <sz val="10"/>
      <color rgb="FF000000"/>
      <name val="Times New Roman"/>
      <family val="1"/>
      <charset val="1"/>
    </font>
    <font>
      <sz val="9"/>
      <color rgb="FF000000"/>
      <name val="Times New Roman"/>
      <family val="1"/>
      <charset val="1"/>
    </font>
    <font>
      <b val="true"/>
      <sz val="9"/>
      <color rgb="FF000000"/>
      <name val="Times New Roman"/>
      <family val="1"/>
      <charset val="1"/>
    </font>
    <font>
      <sz val="9"/>
      <name val="Times New Roman"/>
      <family val="1"/>
      <charset val="1"/>
    </font>
    <font>
      <sz val="11"/>
      <color rgb="FF000000"/>
      <name val="Arial Cyr"/>
      <family val="2"/>
      <charset val="1"/>
    </font>
    <font>
      <sz val="10"/>
      <name val="Times New Roman"/>
      <family val="1"/>
      <charset val="1"/>
    </font>
    <font>
      <sz val="10"/>
      <color rgb="FF000000"/>
      <name val="Arial Cyr"/>
      <family val="2"/>
      <charset val="1"/>
    </font>
    <font>
      <sz val="11"/>
      <name val="Times New Roman"/>
      <family val="1"/>
      <charset val="1"/>
    </font>
    <font>
      <sz val="9"/>
      <color rgb="FF000000"/>
      <name val="Arial Cyr"/>
      <family val="2"/>
      <charset val="1"/>
    </font>
    <font>
      <b val="true"/>
      <sz val="12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8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thin"/>
      <diagonal/>
    </border>
    <border diagonalUp="false" diagonalDown="false">
      <left style="thin"/>
      <right style="hair"/>
      <top style="thin"/>
      <bottom style="thin"/>
      <diagonal/>
    </border>
    <border diagonalUp="false" diagonalDown="false">
      <left style="hair"/>
      <right style="hair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hair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5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5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6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0" fillId="2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2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4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2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64" fontId="22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2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67" fontId="1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0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2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xcel Built-in Explanatory Text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sharedStrings" Target="sharedStrings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2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3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048576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C16" activePane="bottomRight" state="frozen"/>
      <selection pane="topLeft" activeCell="A1" activeCellId="0" sqref="A1"/>
      <selection pane="topRight" activeCell="C1" activeCellId="0" sqref="C1"/>
      <selection pane="bottomLeft" activeCell="A16" activeCellId="0" sqref="A16"/>
      <selection pane="bottomRight" activeCell="B52" activeCellId="0" sqref="B52"/>
    </sheetView>
  </sheetViews>
  <sheetFormatPr defaultColWidth="36.02734375" defaultRowHeight="13.2" zeroHeight="false" outlineLevelRow="0" outlineLevelCol="0"/>
  <cols>
    <col collapsed="false" customWidth="true" hidden="false" outlineLevel="0" max="1" min="1" style="1" width="20.06"/>
    <col collapsed="false" customWidth="true" hidden="false" outlineLevel="0" max="2" min="2" style="2" width="28.92"/>
    <col collapsed="false" customWidth="true" hidden="false" outlineLevel="0" max="3" min="3" style="3" width="22.4"/>
    <col collapsed="false" customWidth="true" hidden="false" outlineLevel="0" max="4" min="4" style="3" width="15.13"/>
    <col collapsed="false" customWidth="true" hidden="false" outlineLevel="0" max="5" min="5" style="1" width="12.92"/>
    <col collapsed="false" customWidth="true" hidden="false" outlineLevel="0" max="6" min="6" style="4" width="50.09"/>
    <col collapsed="false" customWidth="true" hidden="false" outlineLevel="0" max="7" min="7" style="1" width="17.23"/>
    <col collapsed="false" customWidth="true" hidden="false" outlineLevel="0" max="8" min="8" style="5" width="10.09"/>
    <col collapsed="false" customWidth="true" hidden="false" outlineLevel="0" max="9" min="9" style="1" width="15"/>
    <col collapsed="false" customWidth="true" hidden="false" outlineLevel="0" max="10" min="10" style="4" width="31.26"/>
    <col collapsed="false" customWidth="true" hidden="false" outlineLevel="0" max="11" min="11" style="6" width="59.68"/>
    <col collapsed="false" customWidth="false" hidden="false" outlineLevel="0" max="1024" min="12" style="5" width="36.06"/>
  </cols>
  <sheetData>
    <row r="1" customFormat="false" ht="20.9" hidden="false" customHeight="true" outlineLevel="0" collapsed="false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customFormat="false" ht="19.85" hidden="false" customHeight="true" outlineLevel="0" collapsed="false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8" t="s">
        <v>6</v>
      </c>
      <c r="G2" s="8" t="s">
        <v>7</v>
      </c>
      <c r="H2" s="8"/>
      <c r="I2" s="8"/>
      <c r="J2" s="8" t="s">
        <v>8</v>
      </c>
      <c r="K2" s="10" t="s">
        <v>9</v>
      </c>
    </row>
    <row r="3" customFormat="false" ht="19.85" hidden="false" customHeight="true" outlineLevel="0" collapsed="false">
      <c r="A3" s="8"/>
      <c r="B3" s="8"/>
      <c r="C3" s="9"/>
      <c r="D3" s="9"/>
      <c r="E3" s="9"/>
      <c r="F3" s="8"/>
      <c r="G3" s="10" t="s">
        <v>10</v>
      </c>
      <c r="H3" s="10" t="s">
        <v>11</v>
      </c>
      <c r="I3" s="10" t="s">
        <v>12</v>
      </c>
      <c r="J3" s="8"/>
      <c r="K3" s="10"/>
    </row>
    <row r="4" customFormat="false" ht="19.85" hidden="false" customHeight="true" outlineLevel="0" collapsed="false">
      <c r="A4" s="11" t="n">
        <v>45306</v>
      </c>
      <c r="B4" s="12" t="s">
        <v>13</v>
      </c>
      <c r="C4" s="13" t="s">
        <v>14</v>
      </c>
      <c r="D4" s="13" t="s">
        <v>15</v>
      </c>
      <c r="E4" s="14" t="n">
        <v>2</v>
      </c>
      <c r="F4" s="15" t="s">
        <v>16</v>
      </c>
      <c r="G4" s="16" t="n">
        <f aca="false">E4*0.002</f>
        <v>0.004</v>
      </c>
      <c r="H4" s="16" t="s">
        <v>17</v>
      </c>
      <c r="I4" s="16" t="n">
        <f aca="false">G4</f>
        <v>0.004</v>
      </c>
      <c r="J4" s="16" t="s">
        <v>18</v>
      </c>
      <c r="K4" s="16" t="s">
        <v>19</v>
      </c>
    </row>
    <row r="5" customFormat="false" ht="19.85" hidden="false" customHeight="true" outlineLevel="0" collapsed="false">
      <c r="A5" s="11" t="n">
        <v>45306</v>
      </c>
      <c r="B5" s="17" t="s">
        <v>20</v>
      </c>
      <c r="C5" s="14" t="s">
        <v>14</v>
      </c>
      <c r="D5" s="14" t="s">
        <v>21</v>
      </c>
      <c r="E5" s="14" t="n">
        <v>2</v>
      </c>
      <c r="F5" s="15" t="s">
        <v>22</v>
      </c>
      <c r="G5" s="14" t="n">
        <v>0.004</v>
      </c>
      <c r="H5" s="16" t="s">
        <v>17</v>
      </c>
      <c r="I5" s="14" t="n">
        <v>0.004</v>
      </c>
      <c r="J5" s="18" t="s">
        <v>23</v>
      </c>
      <c r="K5" s="16" t="s">
        <v>19</v>
      </c>
    </row>
    <row r="6" customFormat="false" ht="19.85" hidden="false" customHeight="true" outlineLevel="0" collapsed="false">
      <c r="A6" s="11" t="n">
        <v>45320</v>
      </c>
      <c r="B6" s="12" t="s">
        <v>13</v>
      </c>
      <c r="C6" s="13" t="s">
        <v>14</v>
      </c>
      <c r="D6" s="13" t="s">
        <v>15</v>
      </c>
      <c r="E6" s="14" t="n">
        <v>2</v>
      </c>
      <c r="F6" s="15" t="s">
        <v>16</v>
      </c>
      <c r="G6" s="16" t="n">
        <f aca="false">E6*0.002</f>
        <v>0.004</v>
      </c>
      <c r="H6" s="16" t="s">
        <v>17</v>
      </c>
      <c r="I6" s="16" t="n">
        <f aca="false">G6</f>
        <v>0.004</v>
      </c>
      <c r="J6" s="16" t="s">
        <v>18</v>
      </c>
      <c r="K6" s="16" t="s">
        <v>24</v>
      </c>
    </row>
    <row r="7" customFormat="false" ht="19.85" hidden="false" customHeight="true" outlineLevel="0" collapsed="false">
      <c r="A7" s="11" t="n">
        <v>45320</v>
      </c>
      <c r="B7" s="17" t="s">
        <v>20</v>
      </c>
      <c r="C7" s="14" t="s">
        <v>14</v>
      </c>
      <c r="D7" s="14" t="s">
        <v>21</v>
      </c>
      <c r="E7" s="14" t="n">
        <v>2</v>
      </c>
      <c r="F7" s="15" t="s">
        <v>22</v>
      </c>
      <c r="G7" s="14" t="n">
        <v>0.004</v>
      </c>
      <c r="H7" s="16" t="s">
        <v>17</v>
      </c>
      <c r="I7" s="14" t="n">
        <v>0.004</v>
      </c>
      <c r="J7" s="18" t="s">
        <v>23</v>
      </c>
      <c r="K7" s="16" t="s">
        <v>24</v>
      </c>
    </row>
    <row r="8" customFormat="false" ht="19.85" hidden="false" customHeight="true" outlineLevel="0" collapsed="false">
      <c r="A8" s="11" t="n">
        <v>45330</v>
      </c>
      <c r="B8" s="12" t="s">
        <v>13</v>
      </c>
      <c r="C8" s="13" t="s">
        <v>14</v>
      </c>
      <c r="D8" s="13" t="s">
        <v>15</v>
      </c>
      <c r="E8" s="14" t="n">
        <v>2</v>
      </c>
      <c r="F8" s="15" t="s">
        <v>16</v>
      </c>
      <c r="G8" s="16" t="n">
        <f aca="false">E8*0.002</f>
        <v>0.004</v>
      </c>
      <c r="H8" s="16" t="s">
        <v>17</v>
      </c>
      <c r="I8" s="16" t="n">
        <f aca="false">G8</f>
        <v>0.004</v>
      </c>
      <c r="J8" s="16" t="s">
        <v>18</v>
      </c>
      <c r="K8" s="16" t="s">
        <v>24</v>
      </c>
    </row>
    <row r="9" customFormat="false" ht="19.85" hidden="false" customHeight="true" outlineLevel="0" collapsed="false">
      <c r="A9" s="11" t="n">
        <f aca="false">A8</f>
        <v>45330</v>
      </c>
      <c r="B9" s="17" t="s">
        <v>20</v>
      </c>
      <c r="C9" s="14" t="s">
        <v>14</v>
      </c>
      <c r="D9" s="14" t="s">
        <v>21</v>
      </c>
      <c r="E9" s="14" t="n">
        <v>2</v>
      </c>
      <c r="F9" s="15" t="s">
        <v>22</v>
      </c>
      <c r="G9" s="14" t="n">
        <v>0.004</v>
      </c>
      <c r="H9" s="16" t="s">
        <v>17</v>
      </c>
      <c r="I9" s="14" t="n">
        <v>0.004</v>
      </c>
      <c r="J9" s="18" t="s">
        <v>23</v>
      </c>
      <c r="K9" s="16" t="s">
        <v>24</v>
      </c>
    </row>
    <row r="10" customFormat="false" ht="13.8" hidden="false" customHeight="false" outlineLevel="0" collapsed="false">
      <c r="A10" s="11" t="n">
        <v>45331</v>
      </c>
      <c r="B10" s="19" t="s">
        <v>25</v>
      </c>
      <c r="C10" s="20" t="s">
        <v>14</v>
      </c>
      <c r="D10" s="20" t="s">
        <v>26</v>
      </c>
      <c r="E10" s="21" t="n">
        <v>416</v>
      </c>
      <c r="F10" s="22" t="s">
        <v>27</v>
      </c>
      <c r="G10" s="23" t="n">
        <v>0.5</v>
      </c>
      <c r="H10" s="16" t="s">
        <v>17</v>
      </c>
      <c r="I10" s="23" t="n">
        <v>0.5</v>
      </c>
      <c r="J10" s="24" t="s">
        <v>28</v>
      </c>
      <c r="K10" s="16" t="s">
        <v>29</v>
      </c>
    </row>
    <row r="11" customFormat="false" ht="19.85" hidden="false" customHeight="true" outlineLevel="0" collapsed="false">
      <c r="A11" s="11" t="n">
        <v>45336</v>
      </c>
      <c r="B11" s="12" t="s">
        <v>13</v>
      </c>
      <c r="C11" s="13" t="s">
        <v>14</v>
      </c>
      <c r="D11" s="13" t="s">
        <v>15</v>
      </c>
      <c r="E11" s="14" t="n">
        <v>2</v>
      </c>
      <c r="F11" s="15" t="s">
        <v>16</v>
      </c>
      <c r="G11" s="16" t="n">
        <f aca="false">E11*0.002</f>
        <v>0.004</v>
      </c>
      <c r="H11" s="16" t="s">
        <v>17</v>
      </c>
      <c r="I11" s="16" t="n">
        <f aca="false">G11</f>
        <v>0.004</v>
      </c>
      <c r="J11" s="16" t="s">
        <v>18</v>
      </c>
      <c r="K11" s="16" t="s">
        <v>24</v>
      </c>
    </row>
    <row r="12" customFormat="false" ht="19.85" hidden="false" customHeight="true" outlineLevel="0" collapsed="false">
      <c r="A12" s="11" t="n">
        <v>45336</v>
      </c>
      <c r="B12" s="17" t="s">
        <v>20</v>
      </c>
      <c r="C12" s="14" t="s">
        <v>14</v>
      </c>
      <c r="D12" s="14" t="s">
        <v>21</v>
      </c>
      <c r="E12" s="14" t="n">
        <v>2</v>
      </c>
      <c r="F12" s="15" t="s">
        <v>22</v>
      </c>
      <c r="G12" s="14" t="n">
        <v>0.004</v>
      </c>
      <c r="H12" s="16" t="s">
        <v>17</v>
      </c>
      <c r="I12" s="14" t="n">
        <v>0.004</v>
      </c>
      <c r="J12" s="18" t="s">
        <v>23</v>
      </c>
      <c r="K12" s="16" t="s">
        <v>24</v>
      </c>
    </row>
    <row r="13" customFormat="false" ht="19.85" hidden="false" customHeight="true" outlineLevel="0" collapsed="false">
      <c r="A13" s="11" t="n">
        <v>45352</v>
      </c>
      <c r="B13" s="12" t="s">
        <v>13</v>
      </c>
      <c r="C13" s="13" t="s">
        <v>14</v>
      </c>
      <c r="D13" s="13" t="s">
        <v>15</v>
      </c>
      <c r="E13" s="14" t="n">
        <v>2</v>
      </c>
      <c r="F13" s="15" t="s">
        <v>16</v>
      </c>
      <c r="G13" s="16" t="n">
        <f aca="false">E13*0.002</f>
        <v>0.004</v>
      </c>
      <c r="H13" s="16" t="s">
        <v>17</v>
      </c>
      <c r="I13" s="16" t="n">
        <f aca="false">G13</f>
        <v>0.004</v>
      </c>
      <c r="J13" s="16" t="s">
        <v>18</v>
      </c>
      <c r="K13" s="16" t="s">
        <v>24</v>
      </c>
    </row>
    <row r="14" customFormat="false" ht="19.85" hidden="false" customHeight="true" outlineLevel="0" collapsed="false">
      <c r="A14" s="11" t="n">
        <v>45352</v>
      </c>
      <c r="B14" s="17" t="s">
        <v>20</v>
      </c>
      <c r="C14" s="14" t="s">
        <v>14</v>
      </c>
      <c r="D14" s="14" t="s">
        <v>21</v>
      </c>
      <c r="E14" s="14" t="n">
        <v>2</v>
      </c>
      <c r="F14" s="15" t="s">
        <v>22</v>
      </c>
      <c r="G14" s="14" t="n">
        <v>0.004</v>
      </c>
      <c r="H14" s="16" t="s">
        <v>17</v>
      </c>
      <c r="I14" s="14" t="n">
        <v>0.004</v>
      </c>
      <c r="J14" s="18" t="s">
        <v>23</v>
      </c>
      <c r="K14" s="16" t="s">
        <v>24</v>
      </c>
    </row>
    <row r="15" customFormat="false" ht="19.85" hidden="false" customHeight="true" outlineLevel="0" collapsed="false">
      <c r="A15" s="11" t="n">
        <v>45373</v>
      </c>
      <c r="B15" s="12" t="s">
        <v>13</v>
      </c>
      <c r="C15" s="13" t="s">
        <v>14</v>
      </c>
      <c r="D15" s="13" t="s">
        <v>15</v>
      </c>
      <c r="E15" s="14" t="n">
        <v>2</v>
      </c>
      <c r="F15" s="15" t="s">
        <v>16</v>
      </c>
      <c r="G15" s="16" t="n">
        <f aca="false">E15*0.002</f>
        <v>0.004</v>
      </c>
      <c r="H15" s="16" t="s">
        <v>17</v>
      </c>
      <c r="I15" s="16" t="n">
        <f aca="false">G15</f>
        <v>0.004</v>
      </c>
      <c r="J15" s="16" t="s">
        <v>18</v>
      </c>
      <c r="K15" s="16" t="s">
        <v>24</v>
      </c>
    </row>
    <row r="16" customFormat="false" ht="19.85" hidden="false" customHeight="true" outlineLevel="0" collapsed="false">
      <c r="A16" s="11" t="n">
        <v>45373</v>
      </c>
      <c r="B16" s="17" t="s">
        <v>20</v>
      </c>
      <c r="C16" s="14" t="s">
        <v>14</v>
      </c>
      <c r="D16" s="14" t="s">
        <v>21</v>
      </c>
      <c r="E16" s="14" t="n">
        <v>2</v>
      </c>
      <c r="F16" s="15" t="s">
        <v>22</v>
      </c>
      <c r="G16" s="14" t="n">
        <v>0.004</v>
      </c>
      <c r="H16" s="16" t="s">
        <v>17</v>
      </c>
      <c r="I16" s="14" t="n">
        <v>0.004</v>
      </c>
      <c r="J16" s="18" t="s">
        <v>23</v>
      </c>
      <c r="K16" s="16" t="s">
        <v>24</v>
      </c>
    </row>
    <row r="17" customFormat="false" ht="13.8" hidden="false" customHeight="false" outlineLevel="0" collapsed="false">
      <c r="A17" s="11" t="n">
        <v>45398</v>
      </c>
      <c r="B17" s="19" t="s">
        <v>25</v>
      </c>
      <c r="C17" s="20" t="s">
        <v>14</v>
      </c>
      <c r="D17" s="20" t="s">
        <v>26</v>
      </c>
      <c r="E17" s="21" t="n">
        <v>416</v>
      </c>
      <c r="F17" s="22" t="s">
        <v>27</v>
      </c>
      <c r="G17" s="23" t="n">
        <v>0.5</v>
      </c>
      <c r="H17" s="16" t="s">
        <v>17</v>
      </c>
      <c r="I17" s="23" t="n">
        <v>0.5</v>
      </c>
      <c r="J17" s="24" t="s">
        <v>28</v>
      </c>
      <c r="K17" s="16" t="s">
        <v>24</v>
      </c>
    </row>
    <row r="18" customFormat="false" ht="19.85" hidden="false" customHeight="true" outlineLevel="0" collapsed="false">
      <c r="A18" s="11" t="n">
        <v>45405</v>
      </c>
      <c r="B18" s="17" t="s">
        <v>20</v>
      </c>
      <c r="C18" s="14" t="s">
        <v>14</v>
      </c>
      <c r="D18" s="14" t="s">
        <v>21</v>
      </c>
      <c r="E18" s="14" t="n">
        <v>2</v>
      </c>
      <c r="F18" s="15" t="s">
        <v>22</v>
      </c>
      <c r="G18" s="14" t="n">
        <v>0.004</v>
      </c>
      <c r="H18" s="16" t="s">
        <v>17</v>
      </c>
      <c r="I18" s="14" t="n">
        <v>0.004</v>
      </c>
      <c r="J18" s="18" t="s">
        <v>23</v>
      </c>
      <c r="K18" s="16" t="s">
        <v>30</v>
      </c>
    </row>
    <row r="19" customFormat="false" ht="19.85" hidden="false" customHeight="true" outlineLevel="0" collapsed="false">
      <c r="A19" s="11" t="n">
        <v>45405</v>
      </c>
      <c r="B19" s="12" t="s">
        <v>13</v>
      </c>
      <c r="C19" s="13" t="s">
        <v>14</v>
      </c>
      <c r="D19" s="13" t="s">
        <v>15</v>
      </c>
      <c r="E19" s="14" t="n">
        <v>2</v>
      </c>
      <c r="F19" s="15" t="s">
        <v>16</v>
      </c>
      <c r="G19" s="16" t="n">
        <f aca="false">E19*0.002</f>
        <v>0.004</v>
      </c>
      <c r="H19" s="16" t="s">
        <v>17</v>
      </c>
      <c r="I19" s="16" t="n">
        <f aca="false">G19</f>
        <v>0.004</v>
      </c>
      <c r="J19" s="16" t="s">
        <v>18</v>
      </c>
      <c r="K19" s="16" t="s">
        <v>30</v>
      </c>
    </row>
    <row r="20" customFormat="false" ht="13.8" hidden="false" customHeight="false" outlineLevel="0" collapsed="false">
      <c r="A20" s="11" t="n">
        <v>45426</v>
      </c>
      <c r="B20" s="19" t="s">
        <v>25</v>
      </c>
      <c r="C20" s="20" t="s">
        <v>14</v>
      </c>
      <c r="D20" s="20" t="s">
        <v>26</v>
      </c>
      <c r="E20" s="21" t="n">
        <v>416</v>
      </c>
      <c r="F20" s="22" t="s">
        <v>27</v>
      </c>
      <c r="G20" s="23" t="n">
        <v>0.5</v>
      </c>
      <c r="H20" s="16" t="s">
        <v>17</v>
      </c>
      <c r="I20" s="23" t="n">
        <v>0.5</v>
      </c>
      <c r="J20" s="24" t="s">
        <v>28</v>
      </c>
      <c r="K20" s="16" t="s">
        <v>24</v>
      </c>
    </row>
    <row r="21" customFormat="false" ht="19.85" hidden="false" customHeight="true" outlineLevel="0" collapsed="false">
      <c r="A21" s="11" t="n">
        <v>45427</v>
      </c>
      <c r="B21" s="17" t="s">
        <v>20</v>
      </c>
      <c r="C21" s="14" t="s">
        <v>14</v>
      </c>
      <c r="D21" s="14" t="s">
        <v>21</v>
      </c>
      <c r="E21" s="14" t="n">
        <v>2</v>
      </c>
      <c r="F21" s="15" t="s">
        <v>22</v>
      </c>
      <c r="G21" s="14" t="n">
        <v>0.004</v>
      </c>
      <c r="H21" s="16" t="s">
        <v>17</v>
      </c>
      <c r="I21" s="14" t="n">
        <v>0.004</v>
      </c>
      <c r="J21" s="18" t="s">
        <v>23</v>
      </c>
      <c r="K21" s="16" t="s">
        <v>24</v>
      </c>
    </row>
    <row r="22" customFormat="false" ht="19.85" hidden="false" customHeight="true" outlineLevel="0" collapsed="false">
      <c r="A22" s="11" t="n">
        <v>45427</v>
      </c>
      <c r="B22" s="12" t="s">
        <v>13</v>
      </c>
      <c r="C22" s="13" t="s">
        <v>14</v>
      </c>
      <c r="D22" s="13" t="s">
        <v>15</v>
      </c>
      <c r="E22" s="14" t="n">
        <v>2</v>
      </c>
      <c r="F22" s="15" t="s">
        <v>16</v>
      </c>
      <c r="G22" s="16" t="n">
        <f aca="false">E22*0.002</f>
        <v>0.004</v>
      </c>
      <c r="H22" s="16" t="s">
        <v>17</v>
      </c>
      <c r="I22" s="16" t="n">
        <f aca="false">G22</f>
        <v>0.004</v>
      </c>
      <c r="J22" s="16" t="s">
        <v>18</v>
      </c>
      <c r="K22" s="16" t="s">
        <v>24</v>
      </c>
    </row>
    <row r="23" customFormat="false" ht="19.85" hidden="false" customHeight="true" outlineLevel="0" collapsed="false">
      <c r="A23" s="11" t="n">
        <v>45461</v>
      </c>
      <c r="B23" s="17" t="s">
        <v>20</v>
      </c>
      <c r="C23" s="14" t="s">
        <v>14</v>
      </c>
      <c r="D23" s="14" t="s">
        <v>21</v>
      </c>
      <c r="E23" s="14" t="n">
        <v>2</v>
      </c>
      <c r="F23" s="15" t="s">
        <v>22</v>
      </c>
      <c r="G23" s="14" t="n">
        <v>0.004</v>
      </c>
      <c r="H23" s="16" t="s">
        <v>17</v>
      </c>
      <c r="I23" s="14" t="n">
        <v>0.004</v>
      </c>
      <c r="J23" s="18" t="s">
        <v>23</v>
      </c>
      <c r="K23" s="16" t="s">
        <v>24</v>
      </c>
    </row>
    <row r="24" customFormat="false" ht="19.85" hidden="false" customHeight="true" outlineLevel="0" collapsed="false">
      <c r="A24" s="11" t="n">
        <v>45461</v>
      </c>
      <c r="B24" s="12" t="s">
        <v>13</v>
      </c>
      <c r="C24" s="13" t="s">
        <v>14</v>
      </c>
      <c r="D24" s="13" t="s">
        <v>15</v>
      </c>
      <c r="E24" s="14" t="n">
        <v>2</v>
      </c>
      <c r="F24" s="15" t="s">
        <v>16</v>
      </c>
      <c r="G24" s="16" t="n">
        <f aca="false">E24*0.002</f>
        <v>0.004</v>
      </c>
      <c r="H24" s="16" t="s">
        <v>17</v>
      </c>
      <c r="I24" s="16" t="n">
        <f aca="false">G24</f>
        <v>0.004</v>
      </c>
      <c r="J24" s="16" t="s">
        <v>18</v>
      </c>
      <c r="K24" s="16" t="s">
        <v>24</v>
      </c>
    </row>
    <row r="25" customFormat="false" ht="13.8" hidden="false" customHeight="false" outlineLevel="0" collapsed="false">
      <c r="A25" s="11" t="n">
        <v>45461</v>
      </c>
      <c r="B25" s="19" t="s">
        <v>25</v>
      </c>
      <c r="C25" s="20" t="s">
        <v>14</v>
      </c>
      <c r="D25" s="20" t="s">
        <v>26</v>
      </c>
      <c r="E25" s="21" t="n">
        <v>416</v>
      </c>
      <c r="F25" s="22" t="s">
        <v>27</v>
      </c>
      <c r="G25" s="23" t="n">
        <v>0.5</v>
      </c>
      <c r="H25" s="16" t="s">
        <v>17</v>
      </c>
      <c r="I25" s="23" t="n">
        <v>0.5</v>
      </c>
      <c r="J25" s="24" t="s">
        <v>28</v>
      </c>
      <c r="K25" s="16" t="s">
        <v>24</v>
      </c>
    </row>
    <row r="26" customFormat="false" ht="19.85" hidden="false" customHeight="true" outlineLevel="0" collapsed="false">
      <c r="A26" s="11" t="n">
        <v>45483</v>
      </c>
      <c r="B26" s="17" t="s">
        <v>20</v>
      </c>
      <c r="C26" s="14" t="s">
        <v>14</v>
      </c>
      <c r="D26" s="14" t="s">
        <v>21</v>
      </c>
      <c r="E26" s="14" t="n">
        <v>2</v>
      </c>
      <c r="F26" s="15" t="s">
        <v>22</v>
      </c>
      <c r="G26" s="14" t="n">
        <v>0.004</v>
      </c>
      <c r="H26" s="16" t="s">
        <v>17</v>
      </c>
      <c r="I26" s="14" t="n">
        <v>0.004</v>
      </c>
      <c r="J26" s="18" t="s">
        <v>23</v>
      </c>
      <c r="K26" s="16" t="s">
        <v>24</v>
      </c>
    </row>
    <row r="27" customFormat="false" ht="19.85" hidden="false" customHeight="true" outlineLevel="0" collapsed="false">
      <c r="A27" s="11" t="n">
        <v>45483</v>
      </c>
      <c r="B27" s="12" t="s">
        <v>13</v>
      </c>
      <c r="C27" s="13" t="s">
        <v>14</v>
      </c>
      <c r="D27" s="13" t="s">
        <v>15</v>
      </c>
      <c r="E27" s="14" t="n">
        <v>2</v>
      </c>
      <c r="F27" s="15" t="s">
        <v>16</v>
      </c>
      <c r="G27" s="16" t="n">
        <f aca="false">E27*0.002</f>
        <v>0.004</v>
      </c>
      <c r="H27" s="16" t="s">
        <v>17</v>
      </c>
      <c r="I27" s="16" t="n">
        <f aca="false">G27</f>
        <v>0.004</v>
      </c>
      <c r="J27" s="16" t="s">
        <v>18</v>
      </c>
      <c r="K27" s="16" t="s">
        <v>24</v>
      </c>
    </row>
    <row r="28" customFormat="false" ht="13.8" hidden="false" customHeight="false" outlineLevel="0" collapsed="false">
      <c r="A28" s="11" t="n">
        <v>45495</v>
      </c>
      <c r="B28" s="19" t="s">
        <v>25</v>
      </c>
      <c r="C28" s="20" t="s">
        <v>14</v>
      </c>
      <c r="D28" s="20" t="s">
        <v>26</v>
      </c>
      <c r="E28" s="21" t="n">
        <v>416</v>
      </c>
      <c r="F28" s="22" t="s">
        <v>27</v>
      </c>
      <c r="G28" s="23" t="n">
        <v>0.5</v>
      </c>
      <c r="H28" s="16" t="s">
        <v>17</v>
      </c>
      <c r="I28" s="23" t="n">
        <v>0.5</v>
      </c>
      <c r="J28" s="24" t="s">
        <v>28</v>
      </c>
      <c r="K28" s="16" t="s">
        <v>29</v>
      </c>
    </row>
    <row r="29" customFormat="false" ht="13.8" hidden="false" customHeight="false" outlineLevel="0" collapsed="false">
      <c r="A29" s="11" t="n">
        <v>45517</v>
      </c>
      <c r="B29" s="19" t="s">
        <v>25</v>
      </c>
      <c r="C29" s="20" t="s">
        <v>14</v>
      </c>
      <c r="D29" s="20" t="s">
        <v>26</v>
      </c>
      <c r="E29" s="21" t="n">
        <v>416</v>
      </c>
      <c r="F29" s="22" t="s">
        <v>27</v>
      </c>
      <c r="G29" s="23" t="n">
        <v>0.5</v>
      </c>
      <c r="H29" s="16" t="s">
        <v>17</v>
      </c>
      <c r="I29" s="23" t="n">
        <v>0.5</v>
      </c>
      <c r="J29" s="24" t="s">
        <v>28</v>
      </c>
      <c r="K29" s="16" t="s">
        <v>29</v>
      </c>
    </row>
    <row r="30" customFormat="false" ht="19.85" hidden="false" customHeight="true" outlineLevel="0" collapsed="false">
      <c r="A30" s="11" t="n">
        <v>45525</v>
      </c>
      <c r="B30" s="17" t="s">
        <v>20</v>
      </c>
      <c r="C30" s="14" t="s">
        <v>14</v>
      </c>
      <c r="D30" s="14" t="s">
        <v>21</v>
      </c>
      <c r="E30" s="14" t="n">
        <v>2</v>
      </c>
      <c r="F30" s="15" t="s">
        <v>22</v>
      </c>
      <c r="G30" s="14" t="n">
        <v>0.004</v>
      </c>
      <c r="H30" s="16" t="s">
        <v>17</v>
      </c>
      <c r="I30" s="14" t="n">
        <v>0.004</v>
      </c>
      <c r="J30" s="18" t="s">
        <v>23</v>
      </c>
      <c r="K30" s="16" t="s">
        <v>24</v>
      </c>
    </row>
    <row r="31" customFormat="false" ht="19.85" hidden="false" customHeight="true" outlineLevel="0" collapsed="false">
      <c r="A31" s="11" t="n">
        <v>45525</v>
      </c>
      <c r="B31" s="12" t="s">
        <v>13</v>
      </c>
      <c r="C31" s="13" t="s">
        <v>14</v>
      </c>
      <c r="D31" s="13" t="s">
        <v>15</v>
      </c>
      <c r="E31" s="14" t="n">
        <v>2</v>
      </c>
      <c r="F31" s="15" t="s">
        <v>16</v>
      </c>
      <c r="G31" s="16" t="n">
        <f aca="false">E31*0.002</f>
        <v>0.004</v>
      </c>
      <c r="H31" s="16" t="s">
        <v>17</v>
      </c>
      <c r="I31" s="16" t="n">
        <f aca="false">G31</f>
        <v>0.004</v>
      </c>
      <c r="J31" s="16" t="s">
        <v>18</v>
      </c>
      <c r="K31" s="16" t="s">
        <v>24</v>
      </c>
    </row>
    <row r="32" customFormat="false" ht="13.8" hidden="false" customHeight="false" outlineLevel="0" collapsed="false">
      <c r="A32" s="11" t="n">
        <v>45525</v>
      </c>
      <c r="B32" s="19" t="s">
        <v>25</v>
      </c>
      <c r="C32" s="20" t="s">
        <v>14</v>
      </c>
      <c r="D32" s="20" t="s">
        <v>26</v>
      </c>
      <c r="E32" s="21" t="n">
        <v>416</v>
      </c>
      <c r="F32" s="22" t="s">
        <v>27</v>
      </c>
      <c r="G32" s="23" t="n">
        <v>0.5</v>
      </c>
      <c r="H32" s="16" t="s">
        <v>17</v>
      </c>
      <c r="I32" s="23" t="n">
        <v>0.5</v>
      </c>
      <c r="J32" s="24" t="s">
        <v>28</v>
      </c>
      <c r="K32" s="16" t="s">
        <v>24</v>
      </c>
    </row>
    <row r="33" customFormat="false" ht="19.85" hidden="false" customHeight="true" outlineLevel="0" collapsed="false">
      <c r="A33" s="11" t="n">
        <v>45534</v>
      </c>
      <c r="B33" s="17" t="s">
        <v>20</v>
      </c>
      <c r="C33" s="14" t="s">
        <v>14</v>
      </c>
      <c r="D33" s="14" t="s">
        <v>21</v>
      </c>
      <c r="E33" s="14" t="n">
        <v>2</v>
      </c>
      <c r="F33" s="15" t="s">
        <v>22</v>
      </c>
      <c r="G33" s="14" t="n">
        <v>0.004</v>
      </c>
      <c r="H33" s="16" t="s">
        <v>17</v>
      </c>
      <c r="I33" s="14" t="n">
        <v>0.004</v>
      </c>
      <c r="J33" s="18" t="s">
        <v>23</v>
      </c>
      <c r="K33" s="16" t="s">
        <v>24</v>
      </c>
    </row>
    <row r="34" customFormat="false" ht="19.85" hidden="false" customHeight="true" outlineLevel="0" collapsed="false">
      <c r="A34" s="11" t="n">
        <v>45534</v>
      </c>
      <c r="B34" s="12" t="s">
        <v>13</v>
      </c>
      <c r="C34" s="13" t="s">
        <v>14</v>
      </c>
      <c r="D34" s="13" t="s">
        <v>15</v>
      </c>
      <c r="E34" s="14" t="n">
        <v>2</v>
      </c>
      <c r="F34" s="15" t="s">
        <v>16</v>
      </c>
      <c r="G34" s="16" t="n">
        <f aca="false">E34*0.002</f>
        <v>0.004</v>
      </c>
      <c r="H34" s="16" t="s">
        <v>17</v>
      </c>
      <c r="I34" s="16" t="n">
        <f aca="false">G34</f>
        <v>0.004</v>
      </c>
      <c r="J34" s="16" t="s">
        <v>18</v>
      </c>
      <c r="K34" s="16" t="s">
        <v>24</v>
      </c>
    </row>
    <row r="35" customFormat="false" ht="13.8" hidden="false" customHeight="false" outlineLevel="0" collapsed="false">
      <c r="A35" s="11" t="n">
        <v>45539</v>
      </c>
      <c r="B35" s="19" t="s">
        <v>25</v>
      </c>
      <c r="C35" s="20" t="s">
        <v>14</v>
      </c>
      <c r="D35" s="20" t="s">
        <v>26</v>
      </c>
      <c r="E35" s="21" t="n">
        <v>416</v>
      </c>
      <c r="F35" s="22" t="s">
        <v>27</v>
      </c>
      <c r="G35" s="23" t="n">
        <v>0.5</v>
      </c>
      <c r="H35" s="16" t="s">
        <v>17</v>
      </c>
      <c r="I35" s="23" t="n">
        <v>0.5</v>
      </c>
      <c r="J35" s="24" t="s">
        <v>28</v>
      </c>
      <c r="K35" s="16" t="s">
        <v>24</v>
      </c>
    </row>
    <row r="36" customFormat="false" ht="19.85" hidden="false" customHeight="true" outlineLevel="0" collapsed="false">
      <c r="A36" s="11" t="n">
        <v>45539</v>
      </c>
      <c r="B36" s="17" t="s">
        <v>20</v>
      </c>
      <c r="C36" s="14" t="s">
        <v>14</v>
      </c>
      <c r="D36" s="14" t="s">
        <v>21</v>
      </c>
      <c r="E36" s="14" t="n">
        <v>2</v>
      </c>
      <c r="F36" s="15" t="s">
        <v>22</v>
      </c>
      <c r="G36" s="14" t="n">
        <v>0.004</v>
      </c>
      <c r="H36" s="16" t="s">
        <v>17</v>
      </c>
      <c r="I36" s="14" t="n">
        <v>0.004</v>
      </c>
      <c r="J36" s="18" t="s">
        <v>23</v>
      </c>
      <c r="K36" s="16" t="s">
        <v>24</v>
      </c>
    </row>
    <row r="37" customFormat="false" ht="19.85" hidden="false" customHeight="true" outlineLevel="0" collapsed="false">
      <c r="A37" s="11" t="n">
        <v>45539</v>
      </c>
      <c r="B37" s="12" t="s">
        <v>13</v>
      </c>
      <c r="C37" s="13" t="s">
        <v>14</v>
      </c>
      <c r="D37" s="13" t="s">
        <v>15</v>
      </c>
      <c r="E37" s="14" t="n">
        <v>2</v>
      </c>
      <c r="F37" s="15" t="s">
        <v>16</v>
      </c>
      <c r="G37" s="16" t="n">
        <f aca="false">E37*0.002</f>
        <v>0.004</v>
      </c>
      <c r="H37" s="16" t="s">
        <v>17</v>
      </c>
      <c r="I37" s="16" t="n">
        <f aca="false">G37</f>
        <v>0.004</v>
      </c>
      <c r="J37" s="16" t="s">
        <v>18</v>
      </c>
      <c r="K37" s="16" t="s">
        <v>24</v>
      </c>
    </row>
    <row r="38" customFormat="false" ht="19.85" hidden="false" customHeight="true" outlineLevel="0" collapsed="false">
      <c r="A38" s="11" t="n">
        <v>45565</v>
      </c>
      <c r="B38" s="17" t="s">
        <v>20</v>
      </c>
      <c r="C38" s="14" t="s">
        <v>14</v>
      </c>
      <c r="D38" s="14" t="s">
        <v>21</v>
      </c>
      <c r="E38" s="14" t="n">
        <v>2</v>
      </c>
      <c r="F38" s="15" t="s">
        <v>22</v>
      </c>
      <c r="G38" s="14" t="n">
        <v>0.004</v>
      </c>
      <c r="H38" s="16" t="s">
        <v>17</v>
      </c>
      <c r="I38" s="14" t="n">
        <v>0.004</v>
      </c>
      <c r="J38" s="18" t="s">
        <v>23</v>
      </c>
      <c r="K38" s="16" t="s">
        <v>24</v>
      </c>
    </row>
    <row r="39" customFormat="false" ht="19.85" hidden="false" customHeight="true" outlineLevel="0" collapsed="false">
      <c r="A39" s="11" t="n">
        <v>45565</v>
      </c>
      <c r="B39" s="12" t="s">
        <v>13</v>
      </c>
      <c r="C39" s="13" t="s">
        <v>14</v>
      </c>
      <c r="D39" s="13" t="s">
        <v>15</v>
      </c>
      <c r="E39" s="14" t="n">
        <v>2</v>
      </c>
      <c r="F39" s="15" t="s">
        <v>16</v>
      </c>
      <c r="G39" s="16" t="n">
        <f aca="false">E39*0.002</f>
        <v>0.004</v>
      </c>
      <c r="H39" s="16" t="s">
        <v>17</v>
      </c>
      <c r="I39" s="16" t="n">
        <f aca="false">G39</f>
        <v>0.004</v>
      </c>
      <c r="J39" s="16" t="s">
        <v>18</v>
      </c>
      <c r="K39" s="16" t="s">
        <v>24</v>
      </c>
    </row>
    <row r="40" customFormat="false" ht="13.8" hidden="false" customHeight="false" outlineLevel="0" collapsed="false">
      <c r="A40" s="11" t="n">
        <v>45582</v>
      </c>
      <c r="B40" s="19" t="s">
        <v>25</v>
      </c>
      <c r="C40" s="20" t="s">
        <v>14</v>
      </c>
      <c r="D40" s="20" t="s">
        <v>26</v>
      </c>
      <c r="E40" s="21" t="n">
        <v>416</v>
      </c>
      <c r="F40" s="22" t="s">
        <v>27</v>
      </c>
      <c r="G40" s="23" t="n">
        <v>0.5</v>
      </c>
      <c r="H40" s="16" t="s">
        <v>17</v>
      </c>
      <c r="I40" s="23" t="n">
        <v>0.5</v>
      </c>
      <c r="J40" s="24" t="s">
        <v>28</v>
      </c>
      <c r="K40" s="16" t="s">
        <v>24</v>
      </c>
    </row>
    <row r="41" customFormat="false" ht="19.85" hidden="false" customHeight="true" outlineLevel="0" collapsed="false">
      <c r="A41" s="11" t="n">
        <v>45596</v>
      </c>
      <c r="B41" s="12" t="s">
        <v>13</v>
      </c>
      <c r="C41" s="13" t="s">
        <v>14</v>
      </c>
      <c r="D41" s="13" t="s">
        <v>15</v>
      </c>
      <c r="E41" s="14" t="n">
        <v>2</v>
      </c>
      <c r="F41" s="15" t="s">
        <v>16</v>
      </c>
      <c r="G41" s="16" t="n">
        <f aca="false">E41*0.002</f>
        <v>0.004</v>
      </c>
      <c r="H41" s="16" t="s">
        <v>17</v>
      </c>
      <c r="I41" s="16" t="n">
        <f aca="false">G41</f>
        <v>0.004</v>
      </c>
      <c r="J41" s="16" t="s">
        <v>18</v>
      </c>
      <c r="K41" s="16" t="s">
        <v>24</v>
      </c>
    </row>
    <row r="42" customFormat="false" ht="19.85" hidden="false" customHeight="true" outlineLevel="0" collapsed="false">
      <c r="A42" s="11" t="n">
        <v>45596</v>
      </c>
      <c r="B42" s="17" t="s">
        <v>20</v>
      </c>
      <c r="C42" s="14" t="s">
        <v>14</v>
      </c>
      <c r="D42" s="14" t="s">
        <v>21</v>
      </c>
      <c r="E42" s="14" t="n">
        <v>2</v>
      </c>
      <c r="F42" s="15" t="s">
        <v>22</v>
      </c>
      <c r="G42" s="14" t="n">
        <v>0.004</v>
      </c>
      <c r="H42" s="16" t="s">
        <v>17</v>
      </c>
      <c r="I42" s="14" t="n">
        <v>0.004</v>
      </c>
      <c r="J42" s="18" t="s">
        <v>23</v>
      </c>
      <c r="K42" s="16" t="s">
        <v>24</v>
      </c>
    </row>
    <row r="43" customFormat="false" ht="13.8" hidden="false" customHeight="false" outlineLevel="0" collapsed="false">
      <c r="A43" s="11" t="n">
        <v>45615</v>
      </c>
      <c r="B43" s="19" t="s">
        <v>25</v>
      </c>
      <c r="C43" s="20" t="s">
        <v>14</v>
      </c>
      <c r="D43" s="20" t="s">
        <v>26</v>
      </c>
      <c r="E43" s="21" t="n">
        <v>416</v>
      </c>
      <c r="F43" s="22" t="s">
        <v>27</v>
      </c>
      <c r="G43" s="23" t="n">
        <v>0.5</v>
      </c>
      <c r="H43" s="16" t="s">
        <v>17</v>
      </c>
      <c r="I43" s="23" t="n">
        <v>0.5</v>
      </c>
      <c r="J43" s="24" t="s">
        <v>28</v>
      </c>
      <c r="K43" s="16" t="s">
        <v>24</v>
      </c>
    </row>
    <row r="44" customFormat="false" ht="19.85" hidden="false" customHeight="true" outlineLevel="0" collapsed="false">
      <c r="A44" s="11" t="n">
        <v>45626</v>
      </c>
      <c r="B44" s="12" t="s">
        <v>13</v>
      </c>
      <c r="C44" s="13" t="s">
        <v>14</v>
      </c>
      <c r="D44" s="13" t="s">
        <v>15</v>
      </c>
      <c r="E44" s="14" t="n">
        <v>2</v>
      </c>
      <c r="F44" s="15" t="s">
        <v>16</v>
      </c>
      <c r="G44" s="16" t="n">
        <f aca="false">E44*0.002</f>
        <v>0.004</v>
      </c>
      <c r="H44" s="16" t="s">
        <v>17</v>
      </c>
      <c r="I44" s="16" t="n">
        <f aca="false">G44</f>
        <v>0.004</v>
      </c>
      <c r="J44" s="16" t="s">
        <v>18</v>
      </c>
      <c r="K44" s="16" t="s">
        <v>24</v>
      </c>
    </row>
    <row r="45" customFormat="false" ht="19.85" hidden="false" customHeight="true" outlineLevel="0" collapsed="false">
      <c r="A45" s="11" t="n">
        <v>45626</v>
      </c>
      <c r="B45" s="17" t="s">
        <v>20</v>
      </c>
      <c r="C45" s="14" t="s">
        <v>14</v>
      </c>
      <c r="D45" s="14" t="s">
        <v>21</v>
      </c>
      <c r="E45" s="14" t="n">
        <v>2</v>
      </c>
      <c r="F45" s="15" t="s">
        <v>22</v>
      </c>
      <c r="G45" s="14" t="n">
        <v>0.004</v>
      </c>
      <c r="H45" s="16" t="s">
        <v>17</v>
      </c>
      <c r="I45" s="14" t="n">
        <v>0.004</v>
      </c>
      <c r="J45" s="18" t="s">
        <v>23</v>
      </c>
      <c r="K45" s="16" t="s">
        <v>24</v>
      </c>
    </row>
    <row r="46" customFormat="false" ht="19.85" hidden="false" customHeight="true" outlineLevel="0" collapsed="false">
      <c r="A46" s="11" t="n">
        <v>45631</v>
      </c>
      <c r="B46" s="12" t="s">
        <v>13</v>
      </c>
      <c r="C46" s="13" t="s">
        <v>14</v>
      </c>
      <c r="D46" s="13" t="s">
        <v>15</v>
      </c>
      <c r="E46" s="14" t="n">
        <v>2</v>
      </c>
      <c r="F46" s="15" t="s">
        <v>16</v>
      </c>
      <c r="G46" s="16" t="n">
        <f aca="false">E46*0.002</f>
        <v>0.004</v>
      </c>
      <c r="H46" s="16" t="s">
        <v>17</v>
      </c>
      <c r="I46" s="16" t="n">
        <f aca="false">G46</f>
        <v>0.004</v>
      </c>
      <c r="J46" s="16" t="s">
        <v>18</v>
      </c>
      <c r="K46" s="16" t="s">
        <v>24</v>
      </c>
    </row>
    <row r="47" customFormat="false" ht="19.85" hidden="false" customHeight="true" outlineLevel="0" collapsed="false">
      <c r="A47" s="11" t="n">
        <v>45631</v>
      </c>
      <c r="B47" s="17" t="s">
        <v>20</v>
      </c>
      <c r="C47" s="14" t="s">
        <v>14</v>
      </c>
      <c r="D47" s="14" t="s">
        <v>21</v>
      </c>
      <c r="E47" s="14" t="n">
        <v>2</v>
      </c>
      <c r="F47" s="15" t="s">
        <v>22</v>
      </c>
      <c r="G47" s="14" t="n">
        <v>0.004</v>
      </c>
      <c r="H47" s="16" t="s">
        <v>17</v>
      </c>
      <c r="I47" s="14" t="n">
        <v>0.004</v>
      </c>
      <c r="J47" s="18" t="s">
        <v>23</v>
      </c>
      <c r="K47" s="16" t="s">
        <v>24</v>
      </c>
    </row>
    <row r="48" customFormat="false" ht="13.8" hidden="false" customHeight="false" outlineLevel="0" collapsed="false">
      <c r="A48" s="11" t="n">
        <v>45641</v>
      </c>
      <c r="B48" s="19" t="s">
        <v>25</v>
      </c>
      <c r="C48" s="20" t="s">
        <v>14</v>
      </c>
      <c r="D48" s="20" t="s">
        <v>26</v>
      </c>
      <c r="E48" s="21" t="n">
        <v>416</v>
      </c>
      <c r="F48" s="22" t="s">
        <v>27</v>
      </c>
      <c r="G48" s="23" t="n">
        <v>0.5</v>
      </c>
      <c r="H48" s="16" t="s">
        <v>17</v>
      </c>
      <c r="I48" s="23" t="n">
        <v>0.5</v>
      </c>
      <c r="J48" s="24" t="s">
        <v>28</v>
      </c>
      <c r="K48" s="16" t="s">
        <v>24</v>
      </c>
    </row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1048576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C56" activePane="bottomRight" state="frozen"/>
      <selection pane="topLeft" activeCell="A1" activeCellId="0" sqref="A1"/>
      <selection pane="topRight" activeCell="C1" activeCellId="0" sqref="C1"/>
      <selection pane="bottomLeft" activeCell="A56" activeCellId="0" sqref="A56"/>
      <selection pane="bottomRight" activeCell="A99" activeCellId="0" sqref="A99"/>
    </sheetView>
  </sheetViews>
  <sheetFormatPr defaultColWidth="36.02734375" defaultRowHeight="13.2" zeroHeight="false" outlineLevelRow="0" outlineLevelCol="0"/>
  <cols>
    <col collapsed="false" customWidth="true" hidden="false" outlineLevel="0" max="1" min="1" style="1" width="31.13"/>
    <col collapsed="false" customWidth="true" hidden="false" outlineLevel="0" max="2" min="2" style="2" width="46.75"/>
    <col collapsed="false" customWidth="true" hidden="false" outlineLevel="0" max="3" min="3" style="3" width="39.13"/>
    <col collapsed="false" customWidth="true" hidden="false" outlineLevel="0" max="4" min="4" style="3" width="32.49"/>
    <col collapsed="false" customWidth="true" hidden="false" outlineLevel="0" max="5" min="5" style="1" width="32.49"/>
    <col collapsed="false" customWidth="true" hidden="false" outlineLevel="0" max="6" min="6" style="4" width="60.06"/>
    <col collapsed="false" customWidth="true" hidden="false" outlineLevel="0" max="7" min="7" style="1" width="27.07"/>
    <col collapsed="false" customWidth="true" hidden="false" outlineLevel="0" max="8" min="8" style="5" width="17.23"/>
    <col collapsed="false" customWidth="true" hidden="false" outlineLevel="0" max="9" min="9" style="1" width="27.07"/>
    <col collapsed="false" customWidth="true" hidden="false" outlineLevel="0" max="10" min="10" style="4" width="46.75"/>
    <col collapsed="false" customWidth="true" hidden="false" outlineLevel="0" max="11" min="11" style="5" width="43.69"/>
    <col collapsed="false" customWidth="false" hidden="false" outlineLevel="0" max="1024" min="12" style="5" width="36.06"/>
  </cols>
  <sheetData>
    <row r="1" s="29" customFormat="true" ht="15" hidden="false" customHeight="true" outlineLevel="0" collapsed="false">
      <c r="A1" s="48" t="s">
        <v>107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customFormat="false" ht="19.85" hidden="false" customHeight="true" outlineLevel="0" collapsed="false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/>
      <c r="I2" s="8"/>
      <c r="J2" s="8" t="s">
        <v>8</v>
      </c>
      <c r="K2" s="10" t="s">
        <v>9</v>
      </c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9.85" hidden="false" customHeight="true" outlineLevel="0" collapsed="false">
      <c r="A3" s="8"/>
      <c r="B3" s="8"/>
      <c r="C3" s="8"/>
      <c r="D3" s="8"/>
      <c r="E3" s="8"/>
      <c r="F3" s="8"/>
      <c r="G3" s="10" t="s">
        <v>10</v>
      </c>
      <c r="H3" s="10" t="s">
        <v>11</v>
      </c>
      <c r="I3" s="10" t="s">
        <v>12</v>
      </c>
      <c r="J3" s="8"/>
      <c r="K3" s="1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9.85" hidden="false" customHeight="true" outlineLevel="0" collapsed="false">
      <c r="A4" s="11" t="n">
        <v>45320</v>
      </c>
      <c r="B4" s="64" t="s">
        <v>13</v>
      </c>
      <c r="C4" s="13" t="s">
        <v>108</v>
      </c>
      <c r="D4" s="13" t="s">
        <v>109</v>
      </c>
      <c r="E4" s="14" t="n">
        <v>2</v>
      </c>
      <c r="F4" s="83" t="s">
        <v>16</v>
      </c>
      <c r="G4" s="16" t="n">
        <v>0.004</v>
      </c>
      <c r="H4" s="16" t="s">
        <v>17</v>
      </c>
      <c r="I4" s="16" t="n">
        <v>0.004</v>
      </c>
      <c r="J4" s="24" t="s">
        <v>18</v>
      </c>
      <c r="K4" s="16" t="s">
        <v>73</v>
      </c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9.85" hidden="false" customHeight="true" outlineLevel="0" collapsed="false">
      <c r="A5" s="11" t="n">
        <v>45320</v>
      </c>
      <c r="B5" s="50" t="s">
        <v>86</v>
      </c>
      <c r="C5" s="13" t="s">
        <v>108</v>
      </c>
      <c r="D5" s="13" t="s">
        <v>71</v>
      </c>
      <c r="E5" s="14" t="n">
        <v>2</v>
      </c>
      <c r="F5" s="83" t="s">
        <v>22</v>
      </c>
      <c r="G5" s="16" t="n">
        <v>0.004</v>
      </c>
      <c r="H5" s="16" t="s">
        <v>17</v>
      </c>
      <c r="I5" s="16" t="n">
        <v>0.004</v>
      </c>
      <c r="J5" s="24" t="s">
        <v>28</v>
      </c>
      <c r="K5" s="16" t="s">
        <v>73</v>
      </c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9.85" hidden="false" customHeight="true" outlineLevel="0" collapsed="false">
      <c r="A6" s="37"/>
      <c r="B6" s="78"/>
      <c r="C6" s="14"/>
      <c r="D6" s="14"/>
      <c r="E6" s="14"/>
      <c r="F6" s="12"/>
      <c r="G6" s="14"/>
      <c r="H6" s="16"/>
      <c r="I6" s="14"/>
      <c r="J6" s="18"/>
      <c r="K6" s="16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9.85" hidden="false" customHeight="true" outlineLevel="0" collapsed="false">
      <c r="A7" s="11"/>
      <c r="B7" s="12"/>
      <c r="C7" s="13"/>
      <c r="D7" s="13"/>
      <c r="E7" s="14"/>
      <c r="F7" s="15"/>
      <c r="G7" s="16"/>
      <c r="H7" s="16"/>
      <c r="I7" s="16"/>
      <c r="J7" s="16"/>
      <c r="K7" s="16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9.85" hidden="false" customHeight="true" outlineLevel="0" collapsed="false">
      <c r="A8" s="11"/>
      <c r="B8" s="41"/>
      <c r="C8" s="13"/>
      <c r="D8" s="13"/>
      <c r="E8" s="14"/>
      <c r="F8" s="15"/>
      <c r="G8" s="16"/>
      <c r="H8" s="16"/>
      <c r="I8" s="16"/>
      <c r="J8" s="16"/>
      <c r="K8" s="16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9.85" hidden="false" customHeight="true" outlineLevel="0" collapsed="false">
      <c r="A9" s="37"/>
      <c r="B9" s="78"/>
      <c r="C9" s="14"/>
      <c r="D9" s="14"/>
      <c r="E9" s="14"/>
      <c r="F9" s="12"/>
      <c r="G9" s="14"/>
      <c r="H9" s="16"/>
      <c r="I9" s="14"/>
      <c r="J9" s="18"/>
      <c r="K9" s="16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9.85" hidden="false" customHeight="true" outlineLevel="0" collapsed="false">
      <c r="A10" s="11"/>
      <c r="B10" s="12"/>
      <c r="C10" s="13"/>
      <c r="D10" s="13"/>
      <c r="E10" s="14"/>
      <c r="F10" s="15"/>
      <c r="G10" s="16"/>
      <c r="H10" s="16"/>
      <c r="I10" s="16"/>
      <c r="J10" s="16"/>
      <c r="K10" s="16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9.85" hidden="false" customHeight="true" outlineLevel="0" collapsed="false">
      <c r="A11" s="11"/>
      <c r="B11" s="41"/>
      <c r="C11" s="13"/>
      <c r="D11" s="13"/>
      <c r="E11" s="14"/>
      <c r="F11" s="15"/>
      <c r="G11" s="16"/>
      <c r="H11" s="16"/>
      <c r="I11" s="16"/>
      <c r="J11" s="16"/>
      <c r="K11" s="16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9.85" hidden="false" customHeight="true" outlineLevel="0" collapsed="false">
      <c r="A12" s="11"/>
      <c r="B12" s="78"/>
      <c r="C12" s="14"/>
      <c r="D12" s="14"/>
      <c r="E12" s="14"/>
      <c r="F12" s="12"/>
      <c r="G12" s="14"/>
      <c r="H12" s="16"/>
      <c r="I12" s="14"/>
      <c r="J12" s="18"/>
      <c r="K12" s="16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9.85" hidden="false" customHeight="true" outlineLevel="0" collapsed="false">
      <c r="A13" s="37"/>
      <c r="B13" s="78"/>
      <c r="C13" s="14"/>
      <c r="D13" s="14"/>
      <c r="E13" s="14"/>
      <c r="F13" s="12"/>
      <c r="G13" s="14"/>
      <c r="H13" s="16"/>
      <c r="I13" s="14"/>
      <c r="J13" s="18"/>
      <c r="K13" s="16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9.85" hidden="false" customHeight="true" outlineLevel="0" collapsed="false">
      <c r="A14" s="11"/>
      <c r="B14" s="12"/>
      <c r="C14" s="13"/>
      <c r="D14" s="13"/>
      <c r="E14" s="14"/>
      <c r="F14" s="15"/>
      <c r="G14" s="16"/>
      <c r="H14" s="16"/>
      <c r="I14" s="16"/>
      <c r="J14" s="16"/>
      <c r="K14" s="16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9.85" hidden="false" customHeight="true" outlineLevel="0" collapsed="false">
      <c r="A15" s="11"/>
      <c r="B15" s="41"/>
      <c r="C15" s="13"/>
      <c r="D15" s="13"/>
      <c r="E15" s="14"/>
      <c r="F15" s="15"/>
      <c r="G15" s="16"/>
      <c r="H15" s="16"/>
      <c r="I15" s="16"/>
      <c r="J15" s="16"/>
      <c r="K15" s="16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9.85" hidden="false" customHeight="true" outlineLevel="0" collapsed="false">
      <c r="A16" s="39"/>
      <c r="B16" s="78"/>
      <c r="C16" s="14"/>
      <c r="D16" s="14"/>
      <c r="E16" s="14"/>
      <c r="F16" s="12"/>
      <c r="G16" s="14"/>
      <c r="H16" s="16"/>
      <c r="I16" s="14"/>
      <c r="J16" s="18"/>
      <c r="K16" s="16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9.85" hidden="false" customHeight="true" outlineLevel="0" collapsed="false">
      <c r="A17" s="77"/>
      <c r="B17" s="12"/>
      <c r="C17" s="13"/>
      <c r="D17" s="13"/>
      <c r="E17" s="14"/>
      <c r="F17" s="15"/>
      <c r="G17" s="16"/>
      <c r="H17" s="16"/>
      <c r="I17" s="16"/>
      <c r="J17" s="16"/>
      <c r="K17" s="16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9.85" hidden="false" customHeight="true" outlineLevel="0" collapsed="false">
      <c r="A18" s="77"/>
      <c r="B18" s="41"/>
      <c r="C18" s="13"/>
      <c r="D18" s="13"/>
      <c r="E18" s="14"/>
      <c r="F18" s="15"/>
      <c r="G18" s="16"/>
      <c r="H18" s="16"/>
      <c r="I18" s="16"/>
      <c r="J18" s="16"/>
      <c r="K18" s="16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9.85" hidden="false" customHeight="true" outlineLevel="0" collapsed="false">
      <c r="A19" s="39"/>
      <c r="B19" s="78"/>
      <c r="C19" s="14"/>
      <c r="D19" s="14"/>
      <c r="E19" s="14"/>
      <c r="F19" s="12"/>
      <c r="G19" s="14"/>
      <c r="H19" s="16"/>
      <c r="I19" s="14"/>
      <c r="J19" s="18"/>
      <c r="K19" s="16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9.85" hidden="false" customHeight="true" outlineLevel="0" collapsed="false">
      <c r="A20" s="77"/>
      <c r="B20" s="12"/>
      <c r="C20" s="13"/>
      <c r="D20" s="13"/>
      <c r="E20" s="14"/>
      <c r="F20" s="15"/>
      <c r="G20" s="16"/>
      <c r="H20" s="16"/>
      <c r="I20" s="16"/>
      <c r="J20" s="16"/>
      <c r="K20" s="16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9.85" hidden="false" customHeight="true" outlineLevel="0" collapsed="false">
      <c r="A21" s="77"/>
      <c r="B21" s="41"/>
      <c r="C21" s="13"/>
      <c r="D21" s="13"/>
      <c r="E21" s="14"/>
      <c r="F21" s="15"/>
      <c r="G21" s="16"/>
      <c r="H21" s="16"/>
      <c r="I21" s="16"/>
      <c r="J21" s="16"/>
      <c r="K21" s="16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9.85" hidden="false" customHeight="true" outlineLevel="0" collapsed="false">
      <c r="A22" s="39"/>
      <c r="B22" s="78"/>
      <c r="C22" s="14"/>
      <c r="D22" s="14"/>
      <c r="E22" s="14"/>
      <c r="F22" s="12"/>
      <c r="G22" s="14"/>
      <c r="H22" s="16"/>
      <c r="I22" s="14"/>
      <c r="J22" s="18"/>
      <c r="K22" s="16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9.85" hidden="false" customHeight="true" outlineLevel="0" collapsed="false">
      <c r="A23" s="77"/>
      <c r="B23" s="12"/>
      <c r="C23" s="13"/>
      <c r="D23" s="13"/>
      <c r="E23" s="14"/>
      <c r="F23" s="15"/>
      <c r="G23" s="16"/>
      <c r="H23" s="16"/>
      <c r="I23" s="16"/>
      <c r="J23" s="16"/>
      <c r="K23" s="16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9.85" hidden="false" customHeight="true" outlineLevel="0" collapsed="false">
      <c r="A24" s="77"/>
      <c r="B24" s="41"/>
      <c r="C24" s="13"/>
      <c r="D24" s="13"/>
      <c r="E24" s="14"/>
      <c r="F24" s="15"/>
      <c r="G24" s="16"/>
      <c r="H24" s="16"/>
      <c r="I24" s="16"/>
      <c r="J24" s="16"/>
      <c r="K24" s="16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9.85" hidden="false" customHeight="true" outlineLevel="0" collapsed="false">
      <c r="A25" s="39"/>
      <c r="B25" s="78"/>
      <c r="C25" s="14"/>
      <c r="D25" s="14"/>
      <c r="E25" s="14"/>
      <c r="F25" s="12"/>
      <c r="G25" s="14"/>
      <c r="H25" s="16"/>
      <c r="I25" s="14"/>
      <c r="J25" s="18"/>
      <c r="K25" s="16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9.85" hidden="false" customHeight="true" outlineLevel="0" collapsed="false">
      <c r="A26" s="77"/>
      <c r="B26" s="12"/>
      <c r="C26" s="13"/>
      <c r="D26" s="13"/>
      <c r="E26" s="14"/>
      <c r="F26" s="15"/>
      <c r="G26" s="16"/>
      <c r="H26" s="16"/>
      <c r="I26" s="16"/>
      <c r="J26" s="16"/>
      <c r="K26" s="16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9.85" hidden="false" customHeight="true" outlineLevel="0" collapsed="false">
      <c r="A27" s="77"/>
      <c r="B27" s="41"/>
      <c r="C27" s="13"/>
      <c r="D27" s="13"/>
      <c r="E27" s="14"/>
      <c r="F27" s="15"/>
      <c r="G27" s="16"/>
      <c r="H27" s="16"/>
      <c r="I27" s="16"/>
      <c r="J27" s="16"/>
      <c r="K27" s="16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3.2" hidden="false" customHeight="false" outlineLevel="0" collapsed="false">
      <c r="A28" s="77"/>
      <c r="B28" s="12"/>
      <c r="C28" s="13"/>
      <c r="D28" s="13"/>
      <c r="E28" s="14"/>
      <c r="F28" s="15"/>
      <c r="G28" s="16"/>
      <c r="H28" s="16"/>
      <c r="I28" s="16"/>
      <c r="J28" s="16"/>
      <c r="K28" s="16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.2" hidden="false" customHeight="false" outlineLevel="0" collapsed="false">
      <c r="A29" s="77"/>
      <c r="B29" s="41"/>
      <c r="C29" s="13"/>
      <c r="D29" s="13"/>
      <c r="E29" s="14"/>
      <c r="F29" s="15"/>
      <c r="G29" s="16"/>
      <c r="H29" s="16"/>
      <c r="I29" s="16"/>
      <c r="J29" s="16"/>
      <c r="K29" s="16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3.2" hidden="false" customHeight="false" outlineLevel="0" collapsed="false">
      <c r="A30" s="39"/>
      <c r="B30" s="78"/>
      <c r="C30" s="14"/>
      <c r="D30" s="14"/>
      <c r="E30" s="14"/>
      <c r="F30" s="12"/>
      <c r="G30" s="14"/>
      <c r="H30" s="16"/>
      <c r="I30" s="14"/>
      <c r="J30" s="18"/>
      <c r="K30" s="16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4.15" hidden="false" customHeight="false" outlineLevel="0" collapsed="false">
      <c r="A31" s="63" t="n">
        <v>45320</v>
      </c>
      <c r="B31" s="64" t="s">
        <v>13</v>
      </c>
      <c r="C31" s="51" t="s">
        <v>14</v>
      </c>
      <c r="D31" s="51" t="s">
        <v>15</v>
      </c>
      <c r="E31" s="20" t="n">
        <v>2</v>
      </c>
      <c r="F31" s="65" t="s">
        <v>16</v>
      </c>
      <c r="G31" s="16" t="n">
        <f aca="false">E31*0.002</f>
        <v>0.004</v>
      </c>
      <c r="H31" s="16" t="s">
        <v>17</v>
      </c>
      <c r="I31" s="16" t="n">
        <f aca="false">G31</f>
        <v>0.004</v>
      </c>
      <c r="J31" s="16" t="s">
        <v>53</v>
      </c>
      <c r="K31" s="16" t="s">
        <v>54</v>
      </c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4.15" hidden="false" customHeight="false" outlineLevel="0" collapsed="false">
      <c r="A32" s="63" t="n">
        <v>45320</v>
      </c>
      <c r="B32" s="50" t="s">
        <v>86</v>
      </c>
      <c r="C32" s="51" t="s">
        <v>14</v>
      </c>
      <c r="D32" s="51" t="s">
        <v>21</v>
      </c>
      <c r="E32" s="20" t="n">
        <v>2</v>
      </c>
      <c r="F32" s="45" t="s">
        <v>22</v>
      </c>
      <c r="G32" s="16" t="n">
        <f aca="false">E32*0.002</f>
        <v>0.004</v>
      </c>
      <c r="H32" s="16" t="s">
        <v>17</v>
      </c>
      <c r="I32" s="16" t="n">
        <f aca="false">G32</f>
        <v>0.004</v>
      </c>
      <c r="J32" s="16" t="s">
        <v>56</v>
      </c>
      <c r="K32" s="16" t="s">
        <v>54</v>
      </c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4.15" hidden="false" customHeight="false" outlineLevel="0" collapsed="false">
      <c r="A33" s="84" t="n">
        <v>45322</v>
      </c>
      <c r="B33" s="64" t="s">
        <v>13</v>
      </c>
      <c r="C33" s="51" t="s">
        <v>14</v>
      </c>
      <c r="D33" s="51" t="s">
        <v>15</v>
      </c>
      <c r="E33" s="20" t="n">
        <v>2</v>
      </c>
      <c r="F33" s="65" t="s">
        <v>16</v>
      </c>
      <c r="G33" s="16" t="n">
        <f aca="false">E33*0.002</f>
        <v>0.004</v>
      </c>
      <c r="H33" s="16" t="s">
        <v>17</v>
      </c>
      <c r="I33" s="16" t="n">
        <f aca="false">G33</f>
        <v>0.004</v>
      </c>
      <c r="J33" s="16" t="s">
        <v>53</v>
      </c>
      <c r="K33" s="16" t="s">
        <v>98</v>
      </c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4.15" hidden="false" customHeight="false" outlineLevel="0" collapsed="false">
      <c r="A34" s="84" t="n">
        <v>45322</v>
      </c>
      <c r="B34" s="50" t="s">
        <v>86</v>
      </c>
      <c r="C34" s="51" t="s">
        <v>14</v>
      </c>
      <c r="D34" s="51" t="s">
        <v>21</v>
      </c>
      <c r="E34" s="20" t="n">
        <v>2</v>
      </c>
      <c r="F34" s="45" t="s">
        <v>22</v>
      </c>
      <c r="G34" s="16" t="n">
        <f aca="false">E34*0.002</f>
        <v>0.004</v>
      </c>
      <c r="H34" s="16" t="s">
        <v>17</v>
      </c>
      <c r="I34" s="16" t="n">
        <f aca="false">G34</f>
        <v>0.004</v>
      </c>
      <c r="J34" s="16" t="s">
        <v>56</v>
      </c>
      <c r="K34" s="16" t="s">
        <v>98</v>
      </c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3.8" hidden="false" customHeight="false" outlineLevel="0" collapsed="false">
      <c r="A35" s="84" t="n">
        <v>45322</v>
      </c>
      <c r="B35" s="85" t="s">
        <v>110</v>
      </c>
      <c r="C35" s="51" t="s">
        <v>14</v>
      </c>
      <c r="D35" s="86" t="s">
        <v>71</v>
      </c>
      <c r="E35" s="87" t="n">
        <v>18</v>
      </c>
      <c r="F35" s="88" t="s">
        <v>22</v>
      </c>
      <c r="G35" s="16" t="n">
        <f aca="false">E35*0.002</f>
        <v>0.036</v>
      </c>
      <c r="H35" s="89"/>
      <c r="I35" s="89" t="n">
        <v>0.036</v>
      </c>
      <c r="J35" s="89" t="s">
        <v>111</v>
      </c>
      <c r="K35" s="89" t="s">
        <v>98</v>
      </c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20.9" hidden="false" customHeight="true" outlineLevel="0" collapsed="false">
      <c r="A36" s="63" t="n">
        <v>45328</v>
      </c>
      <c r="B36" s="41" t="s">
        <v>40</v>
      </c>
      <c r="C36" s="90" t="s">
        <v>14</v>
      </c>
      <c r="D36" s="35" t="n">
        <v>181.6</v>
      </c>
      <c r="E36" s="20"/>
      <c r="F36" s="34" t="s">
        <v>27</v>
      </c>
      <c r="G36" s="23" t="n">
        <v>1.5</v>
      </c>
      <c r="H36" s="35" t="s">
        <v>17</v>
      </c>
      <c r="I36" s="35" t="n">
        <v>1.5</v>
      </c>
      <c r="J36" s="24" t="s">
        <v>28</v>
      </c>
      <c r="K36" s="35" t="s">
        <v>112</v>
      </c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4.15" hidden="false" customHeight="false" outlineLevel="0" collapsed="false">
      <c r="A37" s="63" t="n">
        <v>45328</v>
      </c>
      <c r="B37" s="64" t="s">
        <v>13</v>
      </c>
      <c r="C37" s="51" t="s">
        <v>14</v>
      </c>
      <c r="D37" s="51" t="s">
        <v>15</v>
      </c>
      <c r="E37" s="20" t="n">
        <v>2</v>
      </c>
      <c r="F37" s="65" t="s">
        <v>16</v>
      </c>
      <c r="G37" s="16" t="n">
        <f aca="false">E37*0.002</f>
        <v>0.004</v>
      </c>
      <c r="H37" s="16" t="s">
        <v>17</v>
      </c>
      <c r="I37" s="16" t="n">
        <f aca="false">G37</f>
        <v>0.004</v>
      </c>
      <c r="J37" s="16" t="s">
        <v>53</v>
      </c>
      <c r="K37" s="35" t="s">
        <v>112</v>
      </c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4.15" hidden="false" customHeight="false" outlineLevel="0" collapsed="false">
      <c r="A38" s="63" t="n">
        <v>45328</v>
      </c>
      <c r="B38" s="50" t="s">
        <v>86</v>
      </c>
      <c r="C38" s="51" t="s">
        <v>14</v>
      </c>
      <c r="D38" s="51" t="s">
        <v>21</v>
      </c>
      <c r="E38" s="20" t="n">
        <v>2</v>
      </c>
      <c r="F38" s="45" t="s">
        <v>22</v>
      </c>
      <c r="G38" s="16" t="n">
        <f aca="false">E38*0.002</f>
        <v>0.004</v>
      </c>
      <c r="H38" s="16" t="s">
        <v>17</v>
      </c>
      <c r="I38" s="16" t="n">
        <f aca="false">G38</f>
        <v>0.004</v>
      </c>
      <c r="J38" s="16" t="s">
        <v>56</v>
      </c>
      <c r="K38" s="35" t="s">
        <v>112</v>
      </c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4.15" hidden="false" customHeight="false" outlineLevel="0" collapsed="false">
      <c r="A39" s="84" t="n">
        <v>45336</v>
      </c>
      <c r="B39" s="41" t="s">
        <v>40</v>
      </c>
      <c r="C39" s="90" t="s">
        <v>14</v>
      </c>
      <c r="D39" s="35" t="n">
        <v>181.6</v>
      </c>
      <c r="E39" s="20"/>
      <c r="F39" s="34" t="s">
        <v>27</v>
      </c>
      <c r="G39" s="23" t="n">
        <v>1.5</v>
      </c>
      <c r="H39" s="35" t="s">
        <v>113</v>
      </c>
      <c r="I39" s="35" t="n">
        <v>1.5</v>
      </c>
      <c r="J39" s="24" t="s">
        <v>28</v>
      </c>
      <c r="K39" s="35" t="s">
        <v>112</v>
      </c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4.15" hidden="false" customHeight="false" outlineLevel="0" collapsed="false">
      <c r="A40" s="84" t="n">
        <v>45342</v>
      </c>
      <c r="B40" s="41" t="s">
        <v>40</v>
      </c>
      <c r="C40" s="90" t="s">
        <v>14</v>
      </c>
      <c r="D40" s="35" t="n">
        <v>181.6</v>
      </c>
      <c r="E40" s="20"/>
      <c r="F40" s="34" t="s">
        <v>27</v>
      </c>
      <c r="G40" s="23" t="n">
        <v>1.5</v>
      </c>
      <c r="H40" s="35" t="s">
        <v>113</v>
      </c>
      <c r="I40" s="35" t="n">
        <v>1.5</v>
      </c>
      <c r="J40" s="24" t="s">
        <v>28</v>
      </c>
      <c r="K40" s="35" t="s">
        <v>98</v>
      </c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4.15" hidden="false" customHeight="false" outlineLevel="0" collapsed="false">
      <c r="A41" s="84" t="n">
        <v>45342</v>
      </c>
      <c r="B41" s="64" t="s">
        <v>13</v>
      </c>
      <c r="C41" s="51" t="s">
        <v>14</v>
      </c>
      <c r="D41" s="51" t="s">
        <v>15</v>
      </c>
      <c r="E41" s="20" t="n">
        <v>2</v>
      </c>
      <c r="F41" s="65" t="s">
        <v>16</v>
      </c>
      <c r="G41" s="16" t="n">
        <f aca="false">E41*0.002</f>
        <v>0.004</v>
      </c>
      <c r="H41" s="16" t="s">
        <v>17</v>
      </c>
      <c r="I41" s="16" t="n">
        <f aca="false">G41</f>
        <v>0.004</v>
      </c>
      <c r="J41" s="16" t="s">
        <v>53</v>
      </c>
      <c r="K41" s="35" t="s">
        <v>98</v>
      </c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4.15" hidden="false" customHeight="false" outlineLevel="0" collapsed="false">
      <c r="A42" s="84" t="n">
        <v>45342</v>
      </c>
      <c r="B42" s="50" t="s">
        <v>86</v>
      </c>
      <c r="C42" s="51" t="s">
        <v>14</v>
      </c>
      <c r="D42" s="51" t="s">
        <v>21</v>
      </c>
      <c r="E42" s="20" t="n">
        <v>2</v>
      </c>
      <c r="F42" s="45" t="s">
        <v>22</v>
      </c>
      <c r="G42" s="16" t="n">
        <f aca="false">E42*0.002</f>
        <v>0.004</v>
      </c>
      <c r="H42" s="16" t="s">
        <v>17</v>
      </c>
      <c r="I42" s="16" t="n">
        <f aca="false">G42</f>
        <v>0.004</v>
      </c>
      <c r="J42" s="16" t="s">
        <v>56</v>
      </c>
      <c r="K42" s="35" t="s">
        <v>98</v>
      </c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4.15" hidden="false" customHeight="false" outlineLevel="0" collapsed="false">
      <c r="A43" s="84" t="n">
        <v>45352</v>
      </c>
      <c r="B43" s="41" t="s">
        <v>40</v>
      </c>
      <c r="C43" s="90" t="s">
        <v>14</v>
      </c>
      <c r="D43" s="35" t="n">
        <v>181.6</v>
      </c>
      <c r="E43" s="20"/>
      <c r="F43" s="34" t="s">
        <v>27</v>
      </c>
      <c r="G43" s="23" t="n">
        <v>1.5</v>
      </c>
      <c r="H43" s="35" t="s">
        <v>113</v>
      </c>
      <c r="I43" s="35" t="n">
        <v>1.5</v>
      </c>
      <c r="J43" s="24" t="s">
        <v>28</v>
      </c>
      <c r="K43" s="35" t="s">
        <v>114</v>
      </c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4.15" hidden="false" customHeight="false" outlineLevel="0" collapsed="false">
      <c r="A44" s="84" t="n">
        <v>45353</v>
      </c>
      <c r="B44" s="64" t="s">
        <v>13</v>
      </c>
      <c r="C44" s="51" t="s">
        <v>14</v>
      </c>
      <c r="D44" s="51" t="s">
        <v>15</v>
      </c>
      <c r="E44" s="20" t="n">
        <v>2</v>
      </c>
      <c r="F44" s="65" t="s">
        <v>16</v>
      </c>
      <c r="G44" s="16" t="n">
        <f aca="false">E44*0.002</f>
        <v>0.004</v>
      </c>
      <c r="H44" s="16" t="s">
        <v>17</v>
      </c>
      <c r="I44" s="16" t="n">
        <f aca="false">G44</f>
        <v>0.004</v>
      </c>
      <c r="J44" s="16" t="s">
        <v>53</v>
      </c>
      <c r="K44" s="35" t="s">
        <v>114</v>
      </c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4.15" hidden="false" customHeight="false" outlineLevel="0" collapsed="false">
      <c r="A45" s="84" t="n">
        <v>45353</v>
      </c>
      <c r="B45" s="50" t="s">
        <v>86</v>
      </c>
      <c r="C45" s="51" t="s">
        <v>14</v>
      </c>
      <c r="D45" s="51" t="s">
        <v>21</v>
      </c>
      <c r="E45" s="20" t="n">
        <v>2</v>
      </c>
      <c r="F45" s="45" t="s">
        <v>22</v>
      </c>
      <c r="G45" s="16" t="n">
        <f aca="false">E45*0.002</f>
        <v>0.004</v>
      </c>
      <c r="H45" s="16" t="s">
        <v>17</v>
      </c>
      <c r="I45" s="16" t="n">
        <f aca="false">G45</f>
        <v>0.004</v>
      </c>
      <c r="J45" s="16" t="s">
        <v>56</v>
      </c>
      <c r="K45" s="35" t="s">
        <v>114</v>
      </c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4.15" hidden="false" customHeight="false" outlineLevel="0" collapsed="false">
      <c r="A46" s="84" t="n">
        <v>45357</v>
      </c>
      <c r="B46" s="41" t="s">
        <v>40</v>
      </c>
      <c r="C46" s="90" t="s">
        <v>14</v>
      </c>
      <c r="D46" s="35" t="n">
        <v>181.6</v>
      </c>
      <c r="E46" s="20"/>
      <c r="F46" s="34" t="s">
        <v>27</v>
      </c>
      <c r="G46" s="23" t="n">
        <v>1.5</v>
      </c>
      <c r="H46" s="35" t="s">
        <v>113</v>
      </c>
      <c r="I46" s="35" t="n">
        <v>1.5</v>
      </c>
      <c r="J46" s="24" t="s">
        <v>28</v>
      </c>
      <c r="K46" s="35" t="s">
        <v>104</v>
      </c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4.15" hidden="false" customHeight="false" outlineLevel="0" collapsed="false">
      <c r="A47" s="84" t="n">
        <v>45358</v>
      </c>
      <c r="B47" s="64" t="s">
        <v>13</v>
      </c>
      <c r="C47" s="51" t="s">
        <v>14</v>
      </c>
      <c r="D47" s="51" t="s">
        <v>15</v>
      </c>
      <c r="E47" s="20" t="n">
        <v>2</v>
      </c>
      <c r="F47" s="65" t="s">
        <v>16</v>
      </c>
      <c r="G47" s="16" t="n">
        <f aca="false">E47*0.002</f>
        <v>0.004</v>
      </c>
      <c r="H47" s="16" t="s">
        <v>17</v>
      </c>
      <c r="I47" s="16" t="n">
        <f aca="false">G47</f>
        <v>0.004</v>
      </c>
      <c r="J47" s="16" t="s">
        <v>53</v>
      </c>
      <c r="K47" s="35" t="s">
        <v>104</v>
      </c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4.15" hidden="false" customHeight="false" outlineLevel="0" collapsed="false">
      <c r="A48" s="84" t="n">
        <v>45358</v>
      </c>
      <c r="B48" s="50" t="s">
        <v>86</v>
      </c>
      <c r="C48" s="51" t="s">
        <v>14</v>
      </c>
      <c r="D48" s="51" t="s">
        <v>21</v>
      </c>
      <c r="E48" s="20" t="n">
        <v>2</v>
      </c>
      <c r="F48" s="45" t="s">
        <v>22</v>
      </c>
      <c r="G48" s="16" t="n">
        <f aca="false">E48*0.002</f>
        <v>0.004</v>
      </c>
      <c r="H48" s="16" t="s">
        <v>17</v>
      </c>
      <c r="I48" s="16" t="n">
        <f aca="false">G48</f>
        <v>0.004</v>
      </c>
      <c r="J48" s="16" t="s">
        <v>56</v>
      </c>
      <c r="K48" s="35" t="s">
        <v>104</v>
      </c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4.15" hidden="false" customHeight="false" outlineLevel="0" collapsed="false">
      <c r="A49" s="84" t="n">
        <v>45365</v>
      </c>
      <c r="B49" s="41" t="s">
        <v>40</v>
      </c>
      <c r="C49" s="90" t="s">
        <v>14</v>
      </c>
      <c r="D49" s="35" t="n">
        <v>181.6</v>
      </c>
      <c r="E49" s="20"/>
      <c r="F49" s="34" t="s">
        <v>27</v>
      </c>
      <c r="G49" s="23" t="n">
        <v>1.5</v>
      </c>
      <c r="H49" s="35" t="s">
        <v>113</v>
      </c>
      <c r="I49" s="35" t="n">
        <v>1.5</v>
      </c>
      <c r="J49" s="24" t="s">
        <v>28</v>
      </c>
      <c r="K49" s="35" t="s">
        <v>104</v>
      </c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3.9" hidden="false" customHeight="false" outlineLevel="0" collapsed="false">
      <c r="A50" s="84" t="n">
        <v>45391</v>
      </c>
      <c r="B50" s="64" t="s">
        <v>13</v>
      </c>
      <c r="C50" s="51" t="s">
        <v>14</v>
      </c>
      <c r="D50" s="51" t="s">
        <v>15</v>
      </c>
      <c r="E50" s="20" t="n">
        <v>2</v>
      </c>
      <c r="F50" s="65" t="s">
        <v>16</v>
      </c>
      <c r="G50" s="16" t="n">
        <f aca="false">E50*0.002</f>
        <v>0.004</v>
      </c>
      <c r="H50" s="16" t="s">
        <v>17</v>
      </c>
      <c r="I50" s="16" t="n">
        <f aca="false">G50</f>
        <v>0.004</v>
      </c>
      <c r="J50" s="16" t="s">
        <v>53</v>
      </c>
      <c r="K50" s="35" t="s">
        <v>112</v>
      </c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3.9" hidden="false" customHeight="false" outlineLevel="0" collapsed="false">
      <c r="A51" s="84" t="n">
        <v>45391</v>
      </c>
      <c r="B51" s="50" t="s">
        <v>86</v>
      </c>
      <c r="C51" s="51" t="s">
        <v>14</v>
      </c>
      <c r="D51" s="51" t="s">
        <v>21</v>
      </c>
      <c r="E51" s="20" t="n">
        <v>2</v>
      </c>
      <c r="F51" s="45" t="s">
        <v>22</v>
      </c>
      <c r="G51" s="16" t="n">
        <f aca="false">E51*0.002</f>
        <v>0.004</v>
      </c>
      <c r="H51" s="16" t="s">
        <v>17</v>
      </c>
      <c r="I51" s="16" t="n">
        <f aca="false">G51</f>
        <v>0.004</v>
      </c>
      <c r="J51" s="16" t="s">
        <v>56</v>
      </c>
      <c r="K51" s="35" t="s">
        <v>112</v>
      </c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3.9" hidden="false" customHeight="false" outlineLevel="0" collapsed="false">
      <c r="A52" s="84" t="n">
        <v>45391</v>
      </c>
      <c r="B52" s="41" t="s">
        <v>40</v>
      </c>
      <c r="C52" s="90" t="s">
        <v>14</v>
      </c>
      <c r="D52" s="35" t="n">
        <v>181.6</v>
      </c>
      <c r="E52" s="20"/>
      <c r="F52" s="34" t="s">
        <v>27</v>
      </c>
      <c r="G52" s="23" t="n">
        <v>1.5</v>
      </c>
      <c r="H52" s="35" t="s">
        <v>113</v>
      </c>
      <c r="I52" s="35" t="n">
        <v>1.5</v>
      </c>
      <c r="J52" s="24" t="s">
        <v>28</v>
      </c>
      <c r="K52" s="35" t="s">
        <v>112</v>
      </c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3.9" hidden="false" customHeight="false" outlineLevel="0" collapsed="false">
      <c r="A53" s="84" t="n">
        <v>45398</v>
      </c>
      <c r="B53" s="64" t="s">
        <v>13</v>
      </c>
      <c r="C53" s="51" t="s">
        <v>14</v>
      </c>
      <c r="D53" s="51" t="s">
        <v>15</v>
      </c>
      <c r="E53" s="20" t="n">
        <v>2</v>
      </c>
      <c r="F53" s="65" t="s">
        <v>16</v>
      </c>
      <c r="G53" s="16" t="n">
        <f aca="false">E53*0.002</f>
        <v>0.004</v>
      </c>
      <c r="H53" s="16" t="s">
        <v>17</v>
      </c>
      <c r="I53" s="16" t="n">
        <f aca="false">G53</f>
        <v>0.004</v>
      </c>
      <c r="J53" s="16" t="s">
        <v>53</v>
      </c>
      <c r="K53" s="35" t="s">
        <v>112</v>
      </c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3.9" hidden="false" customHeight="false" outlineLevel="0" collapsed="false">
      <c r="A54" s="84" t="n">
        <v>45398</v>
      </c>
      <c r="B54" s="50" t="s">
        <v>86</v>
      </c>
      <c r="C54" s="51" t="s">
        <v>14</v>
      </c>
      <c r="D54" s="51" t="s">
        <v>21</v>
      </c>
      <c r="E54" s="20" t="n">
        <v>2</v>
      </c>
      <c r="F54" s="45" t="s">
        <v>22</v>
      </c>
      <c r="G54" s="16" t="n">
        <f aca="false">E54*0.002</f>
        <v>0.004</v>
      </c>
      <c r="H54" s="16" t="s">
        <v>17</v>
      </c>
      <c r="I54" s="16" t="n">
        <f aca="false">G54</f>
        <v>0.004</v>
      </c>
      <c r="J54" s="16" t="s">
        <v>56</v>
      </c>
      <c r="K54" s="35" t="s">
        <v>112</v>
      </c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9.85" hidden="false" customHeight="true" outlineLevel="0" collapsed="false">
      <c r="A55" s="63" t="n">
        <v>45398</v>
      </c>
      <c r="B55" s="50" t="s">
        <v>40</v>
      </c>
      <c r="C55" s="90" t="s">
        <v>14</v>
      </c>
      <c r="D55" s="35" t="n">
        <v>301</v>
      </c>
      <c r="E55" s="20"/>
      <c r="F55" s="34" t="s">
        <v>27</v>
      </c>
      <c r="G55" s="23" t="n">
        <v>1.5</v>
      </c>
      <c r="H55" s="35" t="s">
        <v>17</v>
      </c>
      <c r="I55" s="35" t="n">
        <v>1.5</v>
      </c>
      <c r="J55" s="24" t="s">
        <v>28</v>
      </c>
      <c r="K55" s="35" t="s">
        <v>112</v>
      </c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9.85" hidden="false" customHeight="true" outlineLevel="0" collapsed="false">
      <c r="A56" s="63" t="n">
        <v>45412</v>
      </c>
      <c r="B56" s="50" t="s">
        <v>40</v>
      </c>
      <c r="C56" s="90" t="s">
        <v>14</v>
      </c>
      <c r="D56" s="35" t="n">
        <v>301</v>
      </c>
      <c r="E56" s="20"/>
      <c r="F56" s="34" t="s">
        <v>27</v>
      </c>
      <c r="G56" s="23" t="n">
        <v>1.5</v>
      </c>
      <c r="H56" s="35" t="s">
        <v>17</v>
      </c>
      <c r="I56" s="35" t="n">
        <v>1.5</v>
      </c>
      <c r="J56" s="24" t="s">
        <v>28</v>
      </c>
      <c r="K56" s="35" t="s">
        <v>104</v>
      </c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4.15" hidden="false" customHeight="false" outlineLevel="0" collapsed="false">
      <c r="A57" s="84" t="n">
        <v>45414</v>
      </c>
      <c r="B57" s="64" t="s">
        <v>13</v>
      </c>
      <c r="C57" s="51" t="s">
        <v>14</v>
      </c>
      <c r="D57" s="51" t="s">
        <v>15</v>
      </c>
      <c r="E57" s="20" t="n">
        <v>2</v>
      </c>
      <c r="F57" s="65" t="s">
        <v>16</v>
      </c>
      <c r="G57" s="16" t="n">
        <f aca="false">E57*0.002</f>
        <v>0.004</v>
      </c>
      <c r="H57" s="16" t="s">
        <v>17</v>
      </c>
      <c r="I57" s="16" t="n">
        <f aca="false">G57</f>
        <v>0.004</v>
      </c>
      <c r="J57" s="16" t="s">
        <v>53</v>
      </c>
      <c r="K57" s="35" t="s">
        <v>54</v>
      </c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4.15" hidden="false" customHeight="false" outlineLevel="0" collapsed="false">
      <c r="A58" s="84" t="n">
        <v>45414</v>
      </c>
      <c r="B58" s="50" t="s">
        <v>86</v>
      </c>
      <c r="C58" s="51" t="s">
        <v>14</v>
      </c>
      <c r="D58" s="51" t="s">
        <v>21</v>
      </c>
      <c r="E58" s="20" t="n">
        <v>2</v>
      </c>
      <c r="F58" s="45" t="s">
        <v>22</v>
      </c>
      <c r="G58" s="16" t="n">
        <f aca="false">E58*0.002</f>
        <v>0.004</v>
      </c>
      <c r="H58" s="16" t="s">
        <v>17</v>
      </c>
      <c r="I58" s="16" t="n">
        <f aca="false">G58</f>
        <v>0.004</v>
      </c>
      <c r="J58" s="16" t="s">
        <v>56</v>
      </c>
      <c r="K58" s="35" t="s">
        <v>54</v>
      </c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9.85" hidden="false" customHeight="true" outlineLevel="0" collapsed="false">
      <c r="A59" s="63" t="n">
        <v>45419</v>
      </c>
      <c r="B59" s="50" t="s">
        <v>40</v>
      </c>
      <c r="C59" s="90" t="s">
        <v>14</v>
      </c>
      <c r="D59" s="35" t="n">
        <v>301</v>
      </c>
      <c r="E59" s="20"/>
      <c r="F59" s="34" t="s">
        <v>27</v>
      </c>
      <c r="G59" s="23" t="n">
        <v>1.5</v>
      </c>
      <c r="H59" s="35" t="s">
        <v>17</v>
      </c>
      <c r="I59" s="35" t="n">
        <v>1.5</v>
      </c>
      <c r="J59" s="24" t="s">
        <v>28</v>
      </c>
      <c r="K59" s="35" t="s">
        <v>112</v>
      </c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3.9" hidden="false" customHeight="false" outlineLevel="0" collapsed="false">
      <c r="A60" s="84" t="n">
        <v>45441</v>
      </c>
      <c r="B60" s="64" t="s">
        <v>13</v>
      </c>
      <c r="C60" s="51" t="s">
        <v>14</v>
      </c>
      <c r="D60" s="51" t="s">
        <v>15</v>
      </c>
      <c r="E60" s="20" t="n">
        <v>2</v>
      </c>
      <c r="F60" s="65" t="s">
        <v>16</v>
      </c>
      <c r="G60" s="16" t="n">
        <f aca="false">E60*0.002</f>
        <v>0.004</v>
      </c>
      <c r="H60" s="16" t="s">
        <v>17</v>
      </c>
      <c r="I60" s="16" t="n">
        <f aca="false">G60</f>
        <v>0.004</v>
      </c>
      <c r="J60" s="16" t="s">
        <v>53</v>
      </c>
      <c r="K60" s="35" t="s">
        <v>112</v>
      </c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3.9" hidden="false" customHeight="false" outlineLevel="0" collapsed="false">
      <c r="A61" s="84" t="n">
        <v>45441</v>
      </c>
      <c r="B61" s="50" t="s">
        <v>86</v>
      </c>
      <c r="C61" s="51" t="s">
        <v>14</v>
      </c>
      <c r="D61" s="51" t="s">
        <v>21</v>
      </c>
      <c r="E61" s="20" t="n">
        <v>2</v>
      </c>
      <c r="F61" s="45" t="s">
        <v>22</v>
      </c>
      <c r="G61" s="16" t="n">
        <f aca="false">E61*0.002</f>
        <v>0.004</v>
      </c>
      <c r="H61" s="16" t="s">
        <v>17</v>
      </c>
      <c r="I61" s="16" t="n">
        <f aca="false">G61</f>
        <v>0.004</v>
      </c>
      <c r="J61" s="16" t="s">
        <v>56</v>
      </c>
      <c r="K61" s="35" t="s">
        <v>112</v>
      </c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3.9" hidden="false" customHeight="false" outlineLevel="0" collapsed="false">
      <c r="A62" s="84" t="n">
        <v>45448</v>
      </c>
      <c r="B62" s="64" t="s">
        <v>13</v>
      </c>
      <c r="C62" s="51" t="s">
        <v>14</v>
      </c>
      <c r="D62" s="51" t="s">
        <v>15</v>
      </c>
      <c r="E62" s="20" t="n">
        <v>2</v>
      </c>
      <c r="F62" s="65" t="s">
        <v>16</v>
      </c>
      <c r="G62" s="16" t="n">
        <f aca="false">E62*0.002</f>
        <v>0.004</v>
      </c>
      <c r="H62" s="16" t="s">
        <v>17</v>
      </c>
      <c r="I62" s="16" t="n">
        <f aca="false">G62</f>
        <v>0.004</v>
      </c>
      <c r="J62" s="16" t="s">
        <v>53</v>
      </c>
      <c r="K62" s="35" t="s">
        <v>112</v>
      </c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3.9" hidden="false" customHeight="false" outlineLevel="0" collapsed="false">
      <c r="A63" s="84" t="n">
        <v>45448</v>
      </c>
      <c r="B63" s="50" t="s">
        <v>86</v>
      </c>
      <c r="C63" s="51" t="s">
        <v>14</v>
      </c>
      <c r="D63" s="51" t="s">
        <v>21</v>
      </c>
      <c r="E63" s="20" t="n">
        <v>2</v>
      </c>
      <c r="F63" s="45" t="s">
        <v>22</v>
      </c>
      <c r="G63" s="16" t="n">
        <f aca="false">E63*0.002</f>
        <v>0.004</v>
      </c>
      <c r="H63" s="16" t="s">
        <v>17</v>
      </c>
      <c r="I63" s="16" t="n">
        <f aca="false">G63</f>
        <v>0.004</v>
      </c>
      <c r="J63" s="16" t="s">
        <v>56</v>
      </c>
      <c r="K63" s="35" t="s">
        <v>112</v>
      </c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9.85" hidden="false" customHeight="true" outlineLevel="0" collapsed="false">
      <c r="A64" s="63" t="n">
        <v>45449</v>
      </c>
      <c r="B64" s="50" t="s">
        <v>40</v>
      </c>
      <c r="C64" s="90" t="s">
        <v>14</v>
      </c>
      <c r="D64" s="35" t="n">
        <v>301</v>
      </c>
      <c r="E64" s="20"/>
      <c r="F64" s="34" t="s">
        <v>27</v>
      </c>
      <c r="G64" s="23" t="n">
        <v>1.5</v>
      </c>
      <c r="H64" s="35" t="s">
        <v>17</v>
      </c>
      <c r="I64" s="35" t="n">
        <v>1.5</v>
      </c>
      <c r="J64" s="24" t="s">
        <v>28</v>
      </c>
      <c r="K64" s="35" t="s">
        <v>112</v>
      </c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3.9" hidden="false" customHeight="false" outlineLevel="0" collapsed="false">
      <c r="A65" s="84" t="n">
        <v>45456</v>
      </c>
      <c r="B65" s="64" t="s">
        <v>13</v>
      </c>
      <c r="C65" s="51" t="s">
        <v>14</v>
      </c>
      <c r="D65" s="51" t="s">
        <v>15</v>
      </c>
      <c r="E65" s="20" t="n">
        <v>2</v>
      </c>
      <c r="F65" s="65" t="s">
        <v>16</v>
      </c>
      <c r="G65" s="16" t="n">
        <f aca="false">E65*0.002</f>
        <v>0.004</v>
      </c>
      <c r="H65" s="16" t="s">
        <v>17</v>
      </c>
      <c r="I65" s="16" t="n">
        <f aca="false">G65</f>
        <v>0.004</v>
      </c>
      <c r="J65" s="16" t="s">
        <v>53</v>
      </c>
      <c r="K65" s="35" t="s">
        <v>112</v>
      </c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3.9" hidden="false" customHeight="false" outlineLevel="0" collapsed="false">
      <c r="A66" s="84" t="n">
        <v>45456</v>
      </c>
      <c r="B66" s="50" t="s">
        <v>86</v>
      </c>
      <c r="C66" s="51" t="s">
        <v>14</v>
      </c>
      <c r="D66" s="51" t="s">
        <v>21</v>
      </c>
      <c r="E66" s="20" t="n">
        <v>2</v>
      </c>
      <c r="F66" s="45" t="s">
        <v>22</v>
      </c>
      <c r="G66" s="16" t="n">
        <f aca="false">E66*0.002</f>
        <v>0.004</v>
      </c>
      <c r="H66" s="16" t="s">
        <v>17</v>
      </c>
      <c r="I66" s="16" t="n">
        <f aca="false">G66</f>
        <v>0.004</v>
      </c>
      <c r="J66" s="16" t="s">
        <v>56</v>
      </c>
      <c r="K66" s="35" t="s">
        <v>112</v>
      </c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4.15" hidden="false" customHeight="false" outlineLevel="0" collapsed="false">
      <c r="A67" s="84" t="n">
        <v>45488</v>
      </c>
      <c r="B67" s="64" t="s">
        <v>13</v>
      </c>
      <c r="C67" s="51" t="s">
        <v>14</v>
      </c>
      <c r="D67" s="51" t="s">
        <v>15</v>
      </c>
      <c r="E67" s="20" t="n">
        <v>2</v>
      </c>
      <c r="F67" s="65" t="s">
        <v>16</v>
      </c>
      <c r="G67" s="16" t="n">
        <f aca="false">E67*0.002</f>
        <v>0.004</v>
      </c>
      <c r="H67" s="16" t="s">
        <v>17</v>
      </c>
      <c r="I67" s="16" t="n">
        <f aca="false">G67</f>
        <v>0.004</v>
      </c>
      <c r="J67" s="16" t="s">
        <v>53</v>
      </c>
      <c r="K67" s="16" t="s">
        <v>115</v>
      </c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3.9" hidden="false" customHeight="false" outlineLevel="0" collapsed="false">
      <c r="A68" s="84" t="n">
        <v>45488</v>
      </c>
      <c r="B68" s="50" t="s">
        <v>86</v>
      </c>
      <c r="C68" s="51" t="s">
        <v>14</v>
      </c>
      <c r="D68" s="51" t="s">
        <v>21</v>
      </c>
      <c r="E68" s="20" t="n">
        <v>2</v>
      </c>
      <c r="F68" s="45" t="s">
        <v>22</v>
      </c>
      <c r="G68" s="16" t="n">
        <f aca="false">E68*0.002</f>
        <v>0.004</v>
      </c>
      <c r="H68" s="16" t="s">
        <v>17</v>
      </c>
      <c r="I68" s="16" t="n">
        <f aca="false">G68</f>
        <v>0.004</v>
      </c>
      <c r="J68" s="16" t="s">
        <v>56</v>
      </c>
      <c r="K68" s="16" t="s">
        <v>115</v>
      </c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3.9" hidden="false" customHeight="false" outlineLevel="0" collapsed="false">
      <c r="A69" s="84" t="n">
        <v>45488</v>
      </c>
      <c r="B69" s="85" t="s">
        <v>116</v>
      </c>
      <c r="C69" s="51" t="s">
        <v>14</v>
      </c>
      <c r="D69" s="86" t="s">
        <v>71</v>
      </c>
      <c r="E69" s="87" t="n">
        <v>18</v>
      </c>
      <c r="F69" s="88" t="s">
        <v>22</v>
      </c>
      <c r="G69" s="16" t="n">
        <f aca="false">E69*0.002</f>
        <v>0.036</v>
      </c>
      <c r="H69" s="89"/>
      <c r="I69" s="89" t="n">
        <v>0.036</v>
      </c>
      <c r="J69" s="89" t="s">
        <v>111</v>
      </c>
      <c r="K69" s="16" t="s">
        <v>115</v>
      </c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4.15" hidden="false" customHeight="false" outlineLevel="0" collapsed="false">
      <c r="A70" s="84" t="n">
        <v>45497</v>
      </c>
      <c r="B70" s="64" t="s">
        <v>13</v>
      </c>
      <c r="C70" s="51" t="s">
        <v>14</v>
      </c>
      <c r="D70" s="51" t="s">
        <v>15</v>
      </c>
      <c r="E70" s="20" t="n">
        <v>2</v>
      </c>
      <c r="F70" s="65" t="s">
        <v>16</v>
      </c>
      <c r="G70" s="16" t="n">
        <f aca="false">E70*0.002</f>
        <v>0.004</v>
      </c>
      <c r="H70" s="16" t="s">
        <v>17</v>
      </c>
      <c r="I70" s="16" t="n">
        <f aca="false">G70</f>
        <v>0.004</v>
      </c>
      <c r="J70" s="16" t="s">
        <v>53</v>
      </c>
      <c r="K70" s="16" t="s">
        <v>98</v>
      </c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3.9" hidden="false" customHeight="false" outlineLevel="0" collapsed="false">
      <c r="A71" s="84" t="n">
        <v>45497</v>
      </c>
      <c r="B71" s="50" t="s">
        <v>86</v>
      </c>
      <c r="C71" s="51" t="s">
        <v>14</v>
      </c>
      <c r="D71" s="51" t="s">
        <v>21</v>
      </c>
      <c r="E71" s="20" t="n">
        <v>2</v>
      </c>
      <c r="F71" s="45" t="s">
        <v>22</v>
      </c>
      <c r="G71" s="16" t="n">
        <f aca="false">E71*0.002</f>
        <v>0.004</v>
      </c>
      <c r="H71" s="16" t="s">
        <v>17</v>
      </c>
      <c r="I71" s="16" t="n">
        <f aca="false">G71</f>
        <v>0.004</v>
      </c>
      <c r="J71" s="16" t="s">
        <v>56</v>
      </c>
      <c r="K71" s="16" t="s">
        <v>98</v>
      </c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3.9" hidden="false" customHeight="false" outlineLevel="0" collapsed="false">
      <c r="A72" s="84" t="n">
        <v>45497</v>
      </c>
      <c r="B72" s="85" t="s">
        <v>116</v>
      </c>
      <c r="C72" s="51" t="s">
        <v>14</v>
      </c>
      <c r="D72" s="86" t="s">
        <v>71</v>
      </c>
      <c r="E72" s="87" t="n">
        <v>18</v>
      </c>
      <c r="F72" s="88" t="s">
        <v>22</v>
      </c>
      <c r="G72" s="16" t="n">
        <f aca="false">E72*0.002</f>
        <v>0.036</v>
      </c>
      <c r="H72" s="89"/>
      <c r="I72" s="89" t="n">
        <v>0.036</v>
      </c>
      <c r="J72" s="89" t="s">
        <v>111</v>
      </c>
      <c r="K72" s="16" t="s">
        <v>98</v>
      </c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9.85" hidden="false" customHeight="true" outlineLevel="0" collapsed="false">
      <c r="A73" s="84" t="n">
        <v>45518</v>
      </c>
      <c r="B73" s="50" t="s">
        <v>40</v>
      </c>
      <c r="C73" s="90" t="s">
        <v>14</v>
      </c>
      <c r="D73" s="35" t="n">
        <v>301</v>
      </c>
      <c r="E73" s="20"/>
      <c r="F73" s="34" t="s">
        <v>27</v>
      </c>
      <c r="G73" s="23" t="n">
        <v>1.5</v>
      </c>
      <c r="H73" s="35" t="s">
        <v>17</v>
      </c>
      <c r="I73" s="35" t="n">
        <v>1.5</v>
      </c>
      <c r="J73" s="24" t="s">
        <v>28</v>
      </c>
      <c r="K73" s="16" t="s">
        <v>68</v>
      </c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4.15" hidden="false" customHeight="false" outlineLevel="0" collapsed="false">
      <c r="A74" s="84" t="n">
        <v>45518</v>
      </c>
      <c r="B74" s="64" t="s">
        <v>13</v>
      </c>
      <c r="C74" s="51" t="s">
        <v>14</v>
      </c>
      <c r="D74" s="51" t="s">
        <v>15</v>
      </c>
      <c r="E74" s="20" t="n">
        <v>2</v>
      </c>
      <c r="F74" s="65" t="s">
        <v>16</v>
      </c>
      <c r="G74" s="16" t="n">
        <f aca="false">E74*0.002</f>
        <v>0.004</v>
      </c>
      <c r="H74" s="16" t="s">
        <v>17</v>
      </c>
      <c r="I74" s="16" t="n">
        <f aca="false">G74</f>
        <v>0.004</v>
      </c>
      <c r="J74" s="16" t="s">
        <v>53</v>
      </c>
      <c r="K74" s="16" t="s">
        <v>68</v>
      </c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4.15" hidden="false" customHeight="false" outlineLevel="0" collapsed="false">
      <c r="A75" s="84" t="n">
        <v>45518</v>
      </c>
      <c r="B75" s="50" t="s">
        <v>86</v>
      </c>
      <c r="C75" s="51" t="s">
        <v>14</v>
      </c>
      <c r="D75" s="51" t="s">
        <v>21</v>
      </c>
      <c r="E75" s="20" t="n">
        <v>2</v>
      </c>
      <c r="F75" s="45" t="s">
        <v>22</v>
      </c>
      <c r="G75" s="16" t="n">
        <f aca="false">E75*0.002</f>
        <v>0.004</v>
      </c>
      <c r="H75" s="16" t="s">
        <v>17</v>
      </c>
      <c r="I75" s="16" t="n">
        <f aca="false">G75</f>
        <v>0.004</v>
      </c>
      <c r="J75" s="16" t="s">
        <v>56</v>
      </c>
      <c r="K75" s="16" t="s">
        <v>68</v>
      </c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3.8" hidden="false" customHeight="false" outlineLevel="0" collapsed="false">
      <c r="A76" s="84" t="n">
        <v>45518</v>
      </c>
      <c r="B76" s="85" t="s">
        <v>116</v>
      </c>
      <c r="C76" s="51" t="s">
        <v>14</v>
      </c>
      <c r="D76" s="86" t="s">
        <v>71</v>
      </c>
      <c r="E76" s="87" t="n">
        <v>18</v>
      </c>
      <c r="F76" s="88" t="s">
        <v>22</v>
      </c>
      <c r="G76" s="16" t="n">
        <f aca="false">E76*0.002</f>
        <v>0.036</v>
      </c>
      <c r="H76" s="89"/>
      <c r="I76" s="89" t="n">
        <v>0.036</v>
      </c>
      <c r="J76" s="89" t="s">
        <v>111</v>
      </c>
      <c r="K76" s="16" t="s">
        <v>68</v>
      </c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3.8" hidden="false" customHeight="false" outlineLevel="0" collapsed="false">
      <c r="A77" s="84" t="n">
        <v>45532</v>
      </c>
      <c r="B77" s="85" t="s">
        <v>116</v>
      </c>
      <c r="C77" s="51" t="s">
        <v>14</v>
      </c>
      <c r="D77" s="86" t="s">
        <v>71</v>
      </c>
      <c r="E77" s="87" t="n">
        <v>18</v>
      </c>
      <c r="F77" s="88" t="s">
        <v>22</v>
      </c>
      <c r="G77" s="16" t="n">
        <f aca="false">E77*0.002</f>
        <v>0.036</v>
      </c>
      <c r="H77" s="89"/>
      <c r="I77" s="89" t="n">
        <v>0.036</v>
      </c>
      <c r="J77" s="89" t="s">
        <v>111</v>
      </c>
      <c r="K77" s="16" t="s">
        <v>104</v>
      </c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4.15" hidden="false" customHeight="false" outlineLevel="0" collapsed="false">
      <c r="A78" s="84" t="s">
        <v>117</v>
      </c>
      <c r="B78" s="64" t="s">
        <v>13</v>
      </c>
      <c r="C78" s="51" t="s">
        <v>14</v>
      </c>
      <c r="D78" s="51" t="s">
        <v>15</v>
      </c>
      <c r="E78" s="20" t="n">
        <v>2</v>
      </c>
      <c r="F78" s="65" t="s">
        <v>16</v>
      </c>
      <c r="G78" s="16" t="n">
        <f aca="false">E78*0.002</f>
        <v>0.004</v>
      </c>
      <c r="H78" s="16" t="s">
        <v>17</v>
      </c>
      <c r="I78" s="16" t="n">
        <f aca="false">G78</f>
        <v>0.004</v>
      </c>
      <c r="J78" s="16" t="s">
        <v>53</v>
      </c>
      <c r="K78" s="16" t="s">
        <v>104</v>
      </c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4.15" hidden="false" customHeight="false" outlineLevel="0" collapsed="false">
      <c r="A79" s="84" t="n">
        <v>45532</v>
      </c>
      <c r="B79" s="50" t="s">
        <v>86</v>
      </c>
      <c r="C79" s="51" t="s">
        <v>14</v>
      </c>
      <c r="D79" s="51" t="s">
        <v>21</v>
      </c>
      <c r="E79" s="20" t="n">
        <v>2</v>
      </c>
      <c r="F79" s="45" t="s">
        <v>22</v>
      </c>
      <c r="G79" s="16" t="n">
        <f aca="false">E79*0.002</f>
        <v>0.004</v>
      </c>
      <c r="H79" s="16" t="s">
        <v>17</v>
      </c>
      <c r="I79" s="16" t="n">
        <f aca="false">G79</f>
        <v>0.004</v>
      </c>
      <c r="J79" s="16" t="s">
        <v>56</v>
      </c>
      <c r="K79" s="16" t="s">
        <v>104</v>
      </c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9.85" hidden="false" customHeight="true" outlineLevel="0" collapsed="false">
      <c r="A80" s="84" t="n">
        <v>45532</v>
      </c>
      <c r="B80" s="50" t="s">
        <v>40</v>
      </c>
      <c r="C80" s="90" t="s">
        <v>14</v>
      </c>
      <c r="D80" s="35" t="n">
        <v>301</v>
      </c>
      <c r="E80" s="20"/>
      <c r="F80" s="34" t="s">
        <v>27</v>
      </c>
      <c r="G80" s="23" t="n">
        <v>1.5</v>
      </c>
      <c r="H80" s="35" t="s">
        <v>17</v>
      </c>
      <c r="I80" s="35" t="n">
        <v>1.5</v>
      </c>
      <c r="J80" s="24" t="s">
        <v>28</v>
      </c>
      <c r="K80" s="16" t="s">
        <v>104</v>
      </c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3.8" hidden="false" customHeight="false" outlineLevel="0" collapsed="false">
      <c r="A81" s="84" t="n">
        <v>45546</v>
      </c>
      <c r="B81" s="85" t="s">
        <v>116</v>
      </c>
      <c r="C81" s="51" t="s">
        <v>14</v>
      </c>
      <c r="D81" s="86" t="s">
        <v>71</v>
      </c>
      <c r="E81" s="87" t="n">
        <v>18</v>
      </c>
      <c r="F81" s="88" t="s">
        <v>22</v>
      </c>
      <c r="G81" s="16" t="n">
        <f aca="false">E81*0.002</f>
        <v>0.036</v>
      </c>
      <c r="H81" s="89"/>
      <c r="I81" s="89" t="n">
        <v>0.036</v>
      </c>
      <c r="J81" s="89" t="s">
        <v>111</v>
      </c>
      <c r="K81" s="16" t="s">
        <v>68</v>
      </c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4.15" hidden="false" customHeight="false" outlineLevel="0" collapsed="false">
      <c r="A82" s="84" t="n">
        <v>45546</v>
      </c>
      <c r="B82" s="64" t="s">
        <v>13</v>
      </c>
      <c r="C82" s="51" t="s">
        <v>14</v>
      </c>
      <c r="D82" s="51" t="s">
        <v>15</v>
      </c>
      <c r="E82" s="20" t="n">
        <v>2</v>
      </c>
      <c r="F82" s="65" t="s">
        <v>16</v>
      </c>
      <c r="G82" s="16" t="n">
        <f aca="false">E82*0.002</f>
        <v>0.004</v>
      </c>
      <c r="H82" s="16" t="s">
        <v>17</v>
      </c>
      <c r="I82" s="16" t="n">
        <f aca="false">G82</f>
        <v>0.004</v>
      </c>
      <c r="J82" s="16" t="s">
        <v>53</v>
      </c>
      <c r="K82" s="53" t="s">
        <v>68</v>
      </c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4.15" hidden="false" customHeight="false" outlineLevel="0" collapsed="false">
      <c r="A83" s="84" t="n">
        <v>45546</v>
      </c>
      <c r="B83" s="50" t="s">
        <v>86</v>
      </c>
      <c r="C83" s="51" t="s">
        <v>14</v>
      </c>
      <c r="D83" s="51" t="s">
        <v>21</v>
      </c>
      <c r="E83" s="20" t="n">
        <v>2</v>
      </c>
      <c r="F83" s="45" t="s">
        <v>22</v>
      </c>
      <c r="G83" s="16" t="n">
        <f aca="false">E83*0.002</f>
        <v>0.004</v>
      </c>
      <c r="H83" s="16" t="s">
        <v>17</v>
      </c>
      <c r="I83" s="16" t="n">
        <f aca="false">G83</f>
        <v>0.004</v>
      </c>
      <c r="J83" s="16" t="s">
        <v>56</v>
      </c>
      <c r="K83" s="53" t="s">
        <v>68</v>
      </c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9.85" hidden="false" customHeight="true" outlineLevel="0" collapsed="false">
      <c r="A84" s="84" t="n">
        <v>45546</v>
      </c>
      <c r="B84" s="50" t="s">
        <v>40</v>
      </c>
      <c r="C84" s="90" t="s">
        <v>14</v>
      </c>
      <c r="D84" s="35" t="n">
        <v>301</v>
      </c>
      <c r="E84" s="20"/>
      <c r="F84" s="34" t="s">
        <v>27</v>
      </c>
      <c r="G84" s="23" t="n">
        <v>1.5</v>
      </c>
      <c r="H84" s="35" t="s">
        <v>17</v>
      </c>
      <c r="I84" s="35" t="n">
        <v>1.5</v>
      </c>
      <c r="J84" s="24" t="s">
        <v>28</v>
      </c>
      <c r="K84" s="16" t="s">
        <v>90</v>
      </c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3.8" hidden="false" customHeight="false" outlineLevel="0" collapsed="false">
      <c r="A85" s="84" t="n">
        <v>45560</v>
      </c>
      <c r="B85" s="85" t="s">
        <v>116</v>
      </c>
      <c r="C85" s="51" t="s">
        <v>14</v>
      </c>
      <c r="D85" s="86" t="s">
        <v>71</v>
      </c>
      <c r="E85" s="87" t="n">
        <v>18</v>
      </c>
      <c r="F85" s="88" t="s">
        <v>22</v>
      </c>
      <c r="G85" s="16" t="n">
        <f aca="false">E85*0.002</f>
        <v>0.036</v>
      </c>
      <c r="H85" s="89"/>
      <c r="I85" s="89" t="n">
        <v>0.036</v>
      </c>
      <c r="J85" s="89" t="s">
        <v>111</v>
      </c>
      <c r="K85" s="53" t="s">
        <v>90</v>
      </c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4.15" hidden="false" customHeight="false" outlineLevel="0" collapsed="false">
      <c r="A86" s="84" t="n">
        <v>45560</v>
      </c>
      <c r="B86" s="64" t="s">
        <v>13</v>
      </c>
      <c r="C86" s="51" t="s">
        <v>14</v>
      </c>
      <c r="D86" s="51" t="s">
        <v>15</v>
      </c>
      <c r="E86" s="20" t="n">
        <v>2</v>
      </c>
      <c r="F86" s="65" t="s">
        <v>16</v>
      </c>
      <c r="G86" s="16" t="n">
        <f aca="false">E86*0.002</f>
        <v>0.004</v>
      </c>
      <c r="H86" s="16" t="s">
        <v>17</v>
      </c>
      <c r="I86" s="16" t="n">
        <f aca="false">G86</f>
        <v>0.004</v>
      </c>
      <c r="J86" s="16" t="s">
        <v>53</v>
      </c>
      <c r="K86" s="53" t="s">
        <v>90</v>
      </c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4.15" hidden="false" customHeight="false" outlineLevel="0" collapsed="false">
      <c r="A87" s="84" t="n">
        <v>45560</v>
      </c>
      <c r="B87" s="50" t="s">
        <v>86</v>
      </c>
      <c r="C87" s="51" t="s">
        <v>14</v>
      </c>
      <c r="D87" s="51" t="s">
        <v>21</v>
      </c>
      <c r="E87" s="20" t="n">
        <v>2</v>
      </c>
      <c r="F87" s="45" t="s">
        <v>22</v>
      </c>
      <c r="G87" s="16" t="n">
        <f aca="false">E87*0.002</f>
        <v>0.004</v>
      </c>
      <c r="H87" s="16" t="s">
        <v>17</v>
      </c>
      <c r="I87" s="16" t="n">
        <f aca="false">G87</f>
        <v>0.004</v>
      </c>
      <c r="J87" s="16" t="s">
        <v>56</v>
      </c>
      <c r="K87" s="53" t="s">
        <v>90</v>
      </c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9.85" hidden="false" customHeight="true" outlineLevel="0" collapsed="false">
      <c r="A88" s="84" t="n">
        <v>45560</v>
      </c>
      <c r="B88" s="50" t="s">
        <v>40</v>
      </c>
      <c r="C88" s="90" t="s">
        <v>14</v>
      </c>
      <c r="D88" s="35" t="n">
        <v>301</v>
      </c>
      <c r="E88" s="20"/>
      <c r="F88" s="34" t="s">
        <v>27</v>
      </c>
      <c r="G88" s="23" t="n">
        <v>1.5</v>
      </c>
      <c r="H88" s="35" t="s">
        <v>17</v>
      </c>
      <c r="I88" s="35" t="n">
        <v>1.5</v>
      </c>
      <c r="J88" s="24" t="s">
        <v>28</v>
      </c>
      <c r="K88" s="53" t="s">
        <v>90</v>
      </c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3.9" hidden="false" customHeight="false" outlineLevel="0" collapsed="false">
      <c r="A89" s="84" t="n">
        <v>45574</v>
      </c>
      <c r="B89" s="64" t="s">
        <v>13</v>
      </c>
      <c r="C89" s="51" t="s">
        <v>14</v>
      </c>
      <c r="D89" s="51" t="s">
        <v>15</v>
      </c>
      <c r="E89" s="20" t="n">
        <v>2</v>
      </c>
      <c r="F89" s="65" t="s">
        <v>16</v>
      </c>
      <c r="G89" s="16" t="n">
        <f aca="false">E89*0.002</f>
        <v>0.004</v>
      </c>
      <c r="H89" s="16" t="s">
        <v>17</v>
      </c>
      <c r="I89" s="16" t="n">
        <f aca="false">G89</f>
        <v>0.004</v>
      </c>
      <c r="J89" s="16" t="s">
        <v>53</v>
      </c>
      <c r="K89" s="53" t="s">
        <v>90</v>
      </c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3.9" hidden="false" customHeight="false" outlineLevel="0" collapsed="false">
      <c r="A90" s="84" t="n">
        <v>45574</v>
      </c>
      <c r="B90" s="50" t="s">
        <v>86</v>
      </c>
      <c r="C90" s="51" t="s">
        <v>14</v>
      </c>
      <c r="D90" s="51" t="s">
        <v>21</v>
      </c>
      <c r="E90" s="20" t="n">
        <v>2</v>
      </c>
      <c r="F90" s="45" t="s">
        <v>22</v>
      </c>
      <c r="G90" s="16" t="n">
        <f aca="false">E90*0.002</f>
        <v>0.004</v>
      </c>
      <c r="H90" s="16" t="s">
        <v>17</v>
      </c>
      <c r="I90" s="16" t="n">
        <f aca="false">G90</f>
        <v>0.004</v>
      </c>
      <c r="J90" s="16" t="s">
        <v>56</v>
      </c>
      <c r="K90" s="53" t="s">
        <v>90</v>
      </c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9.85" hidden="false" customHeight="true" outlineLevel="0" collapsed="false">
      <c r="A91" s="84" t="n">
        <v>45574</v>
      </c>
      <c r="B91" s="50" t="s">
        <v>40</v>
      </c>
      <c r="C91" s="90" t="s">
        <v>14</v>
      </c>
      <c r="D91" s="35" t="n">
        <v>301</v>
      </c>
      <c r="E91" s="20"/>
      <c r="F91" s="34" t="s">
        <v>27</v>
      </c>
      <c r="G91" s="23" t="n">
        <v>1.5</v>
      </c>
      <c r="H91" s="35" t="s">
        <v>17</v>
      </c>
      <c r="I91" s="35" t="n">
        <v>1.5</v>
      </c>
      <c r="J91" s="24" t="s">
        <v>28</v>
      </c>
      <c r="K91" s="53" t="s">
        <v>90</v>
      </c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3.9" hidden="false" customHeight="false" outlineLevel="0" collapsed="false">
      <c r="A92" s="84" t="n">
        <v>45583</v>
      </c>
      <c r="B92" s="64" t="s">
        <v>13</v>
      </c>
      <c r="C92" s="51" t="s">
        <v>14</v>
      </c>
      <c r="D92" s="51" t="s">
        <v>15</v>
      </c>
      <c r="E92" s="20" t="n">
        <v>2</v>
      </c>
      <c r="F92" s="65" t="s">
        <v>16</v>
      </c>
      <c r="G92" s="16" t="n">
        <f aca="false">E92*0.002</f>
        <v>0.004</v>
      </c>
      <c r="H92" s="16" t="s">
        <v>17</v>
      </c>
      <c r="I92" s="16" t="n">
        <f aca="false">G92</f>
        <v>0.004</v>
      </c>
      <c r="J92" s="16" t="s">
        <v>53</v>
      </c>
      <c r="K92" s="53" t="s">
        <v>90</v>
      </c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3.9" hidden="false" customHeight="false" outlineLevel="0" collapsed="false">
      <c r="A93" s="84" t="n">
        <v>45583</v>
      </c>
      <c r="B93" s="50" t="s">
        <v>86</v>
      </c>
      <c r="C93" s="51" t="s">
        <v>14</v>
      </c>
      <c r="D93" s="51" t="s">
        <v>21</v>
      </c>
      <c r="E93" s="20" t="n">
        <v>2</v>
      </c>
      <c r="F93" s="45" t="s">
        <v>22</v>
      </c>
      <c r="G93" s="16" t="n">
        <f aca="false">E93*0.002</f>
        <v>0.004</v>
      </c>
      <c r="H93" s="16" t="s">
        <v>17</v>
      </c>
      <c r="I93" s="16" t="n">
        <f aca="false">G93</f>
        <v>0.004</v>
      </c>
      <c r="J93" s="16" t="s">
        <v>56</v>
      </c>
      <c r="K93" s="53" t="s">
        <v>90</v>
      </c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3.9" hidden="false" customHeight="false" outlineLevel="0" collapsed="false">
      <c r="A94" s="84" t="n">
        <v>45615</v>
      </c>
      <c r="B94" s="64" t="s">
        <v>13</v>
      </c>
      <c r="C94" s="51" t="s">
        <v>14</v>
      </c>
      <c r="D94" s="51" t="s">
        <v>15</v>
      </c>
      <c r="E94" s="20" t="n">
        <v>4</v>
      </c>
      <c r="F94" s="65" t="s">
        <v>16</v>
      </c>
      <c r="G94" s="16" t="n">
        <f aca="false">E94*0.002</f>
        <v>0.008</v>
      </c>
      <c r="H94" s="16" t="s">
        <v>17</v>
      </c>
      <c r="I94" s="16" t="n">
        <f aca="false">G94</f>
        <v>0.008</v>
      </c>
      <c r="J94" s="16" t="s">
        <v>53</v>
      </c>
      <c r="K94" s="53" t="s">
        <v>90</v>
      </c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3.9" hidden="false" customHeight="false" outlineLevel="0" collapsed="false">
      <c r="A95" s="84" t="n">
        <v>45615</v>
      </c>
      <c r="B95" s="50" t="s">
        <v>86</v>
      </c>
      <c r="C95" s="51" t="s">
        <v>14</v>
      </c>
      <c r="D95" s="51" t="s">
        <v>21</v>
      </c>
      <c r="E95" s="20" t="n">
        <v>3</v>
      </c>
      <c r="F95" s="45" t="s">
        <v>22</v>
      </c>
      <c r="G95" s="16" t="n">
        <f aca="false">E95*0.002</f>
        <v>0.006</v>
      </c>
      <c r="H95" s="16" t="s">
        <v>17</v>
      </c>
      <c r="I95" s="16" t="n">
        <f aca="false">G95</f>
        <v>0.006</v>
      </c>
      <c r="J95" s="16" t="s">
        <v>56</v>
      </c>
      <c r="K95" s="53" t="s">
        <v>90</v>
      </c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3.9" hidden="false" customHeight="false" outlineLevel="0" collapsed="false">
      <c r="A96" s="84" t="n">
        <v>45630</v>
      </c>
      <c r="B96" s="64" t="s">
        <v>13</v>
      </c>
      <c r="C96" s="51" t="s">
        <v>14</v>
      </c>
      <c r="D96" s="51" t="s">
        <v>15</v>
      </c>
      <c r="E96" s="20" t="n">
        <v>4</v>
      </c>
      <c r="F96" s="65" t="s">
        <v>16</v>
      </c>
      <c r="G96" s="16" t="n">
        <f aca="false">E96*0.002</f>
        <v>0.008</v>
      </c>
      <c r="H96" s="16" t="s">
        <v>17</v>
      </c>
      <c r="I96" s="16" t="n">
        <f aca="false">G96</f>
        <v>0.008</v>
      </c>
      <c r="J96" s="16" t="s">
        <v>53</v>
      </c>
      <c r="K96" s="53" t="s">
        <v>90</v>
      </c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3.9" hidden="false" customHeight="false" outlineLevel="0" collapsed="false">
      <c r="A97" s="84" t="n">
        <v>45630</v>
      </c>
      <c r="B97" s="50" t="s">
        <v>86</v>
      </c>
      <c r="C97" s="51" t="s">
        <v>14</v>
      </c>
      <c r="D97" s="51" t="s">
        <v>21</v>
      </c>
      <c r="E97" s="20" t="n">
        <v>3</v>
      </c>
      <c r="F97" s="45" t="s">
        <v>22</v>
      </c>
      <c r="G97" s="16" t="n">
        <f aca="false">E97*0.002</f>
        <v>0.006</v>
      </c>
      <c r="H97" s="16" t="s">
        <v>17</v>
      </c>
      <c r="I97" s="16" t="n">
        <f aca="false">G97</f>
        <v>0.006</v>
      </c>
      <c r="J97" s="16" t="s">
        <v>56</v>
      </c>
      <c r="K97" s="53" t="s">
        <v>90</v>
      </c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3.9" hidden="false" customHeight="false" outlineLevel="0" collapsed="false">
      <c r="A98" s="84" t="n">
        <v>45637</v>
      </c>
      <c r="B98" s="64" t="s">
        <v>13</v>
      </c>
      <c r="C98" s="51" t="s">
        <v>14</v>
      </c>
      <c r="D98" s="51" t="s">
        <v>15</v>
      </c>
      <c r="E98" s="20" t="n">
        <v>4</v>
      </c>
      <c r="F98" s="65" t="s">
        <v>16</v>
      </c>
      <c r="G98" s="16" t="n">
        <f aca="false">E98*0.002</f>
        <v>0.008</v>
      </c>
      <c r="H98" s="16" t="s">
        <v>17</v>
      </c>
      <c r="I98" s="16" t="n">
        <f aca="false">G98</f>
        <v>0.008</v>
      </c>
      <c r="J98" s="16" t="s">
        <v>53</v>
      </c>
      <c r="K98" s="53" t="s">
        <v>90</v>
      </c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3.9" hidden="false" customHeight="false" outlineLevel="0" collapsed="false">
      <c r="A99" s="84" t="n">
        <v>45637</v>
      </c>
      <c r="B99" s="50" t="s">
        <v>86</v>
      </c>
      <c r="C99" s="51" t="s">
        <v>14</v>
      </c>
      <c r="D99" s="51" t="s">
        <v>21</v>
      </c>
      <c r="E99" s="20" t="n">
        <v>3</v>
      </c>
      <c r="F99" s="45" t="s">
        <v>22</v>
      </c>
      <c r="G99" s="16" t="n">
        <f aca="false">E99*0.002</f>
        <v>0.006</v>
      </c>
      <c r="H99" s="16" t="s">
        <v>17</v>
      </c>
      <c r="I99" s="16" t="n">
        <f aca="false">G99</f>
        <v>0.006</v>
      </c>
      <c r="J99" s="16" t="s">
        <v>56</v>
      </c>
      <c r="K99" s="53" t="s">
        <v>90</v>
      </c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48576" customFormat="false" ht="12.8" hidden="false" customHeight="false" outlineLevel="0" collapsed="false"/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8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C52" activePane="bottomRight" state="frozen"/>
      <selection pane="topLeft" activeCell="A1" activeCellId="0" sqref="A1"/>
      <selection pane="topRight" activeCell="C1" activeCellId="0" sqref="C1"/>
      <selection pane="bottomLeft" activeCell="A52" activeCellId="0" sqref="A52"/>
      <selection pane="bottomRight" activeCell="A81" activeCellId="0" sqref="A81"/>
    </sheetView>
  </sheetViews>
  <sheetFormatPr defaultColWidth="10.7734375" defaultRowHeight="13.8" zeroHeight="false" outlineLevelRow="0" outlineLevelCol="0"/>
  <cols>
    <col collapsed="false" customWidth="true" hidden="false" outlineLevel="0" max="1" min="1" style="60" width="27.57"/>
    <col collapsed="false" customWidth="true" hidden="false" outlineLevel="0" max="2" min="2" style="56" width="54.27"/>
    <col collapsed="false" customWidth="true" hidden="false" outlineLevel="0" max="3" min="3" style="57" width="30.27"/>
    <col collapsed="false" customWidth="true" hidden="false" outlineLevel="0" max="4" min="4" style="57" width="18.58"/>
    <col collapsed="false" customWidth="true" hidden="false" outlineLevel="0" max="5" min="5" style="58" width="17.11"/>
    <col collapsed="false" customWidth="true" hidden="false" outlineLevel="0" max="6" min="6" style="91" width="59.56"/>
    <col collapsed="false" customWidth="true" hidden="false" outlineLevel="0" max="7" min="7" style="60" width="26.33"/>
    <col collapsed="false" customWidth="true" hidden="false" outlineLevel="0" max="8" min="8" style="0" width="21.66"/>
    <col collapsed="false" customWidth="true" hidden="false" outlineLevel="0" max="9" min="9" style="60" width="25.72"/>
    <col collapsed="false" customWidth="true" hidden="false" outlineLevel="0" max="10" min="10" style="92" width="36.8"/>
    <col collapsed="false" customWidth="true" hidden="false" outlineLevel="0" max="11" min="11" style="93" width="38.64"/>
    <col collapsed="false" customWidth="true" hidden="false" outlineLevel="0" max="64" min="12" style="0" width="204.78"/>
  </cols>
  <sheetData>
    <row r="1" customFormat="false" ht="12.8" hidden="false" customHeight="true" outlineLevel="0" collapsed="false">
      <c r="A1" s="28" t="s">
        <v>118</v>
      </c>
      <c r="B1" s="28"/>
      <c r="C1" s="28"/>
      <c r="D1" s="28"/>
      <c r="E1" s="28"/>
      <c r="F1" s="28"/>
      <c r="G1" s="28"/>
      <c r="H1" s="28"/>
      <c r="I1" s="28"/>
      <c r="J1" s="28"/>
      <c r="K1" s="28"/>
    </row>
    <row r="2" customFormat="false" ht="55.6" hidden="false" customHeight="true" outlineLevel="0" collapsed="false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94" t="s">
        <v>6</v>
      </c>
      <c r="G2" s="8" t="s">
        <v>7</v>
      </c>
      <c r="H2" s="8"/>
      <c r="I2" s="8"/>
      <c r="J2" s="8" t="s">
        <v>8</v>
      </c>
      <c r="K2" s="10" t="s">
        <v>9</v>
      </c>
    </row>
    <row r="3" customFormat="false" ht="38.45" hidden="false" customHeight="true" outlineLevel="0" collapsed="false">
      <c r="A3" s="8"/>
      <c r="B3" s="8"/>
      <c r="C3" s="8"/>
      <c r="D3" s="8"/>
      <c r="E3" s="8"/>
      <c r="F3" s="94"/>
      <c r="G3" s="10" t="s">
        <v>10</v>
      </c>
      <c r="H3" s="10" t="s">
        <v>11</v>
      </c>
      <c r="I3" s="10" t="s">
        <v>12</v>
      </c>
      <c r="J3" s="8"/>
      <c r="K3" s="10"/>
    </row>
    <row r="4" customFormat="false" ht="14.15" hidden="false" customHeight="false" outlineLevel="0" collapsed="false">
      <c r="A4" s="52" t="n">
        <v>45303</v>
      </c>
      <c r="B4" s="64" t="s">
        <v>13</v>
      </c>
      <c r="C4" s="51" t="s">
        <v>14</v>
      </c>
      <c r="D4" s="51" t="s">
        <v>15</v>
      </c>
      <c r="E4" s="20" t="n">
        <v>2</v>
      </c>
      <c r="F4" s="65" t="s">
        <v>16</v>
      </c>
      <c r="G4" s="35" t="n">
        <f aca="false">E4*0.002</f>
        <v>0.004</v>
      </c>
      <c r="H4" s="35" t="s">
        <v>17</v>
      </c>
      <c r="I4" s="35" t="n">
        <f aca="false">G4</f>
        <v>0.004</v>
      </c>
      <c r="J4" s="24" t="s">
        <v>18</v>
      </c>
      <c r="K4" s="24" t="s">
        <v>73</v>
      </c>
    </row>
    <row r="5" customFormat="false" ht="14.15" hidden="false" customHeight="false" outlineLevel="0" collapsed="false">
      <c r="A5" s="52" t="n">
        <v>45303</v>
      </c>
      <c r="B5" s="50" t="s">
        <v>86</v>
      </c>
      <c r="C5" s="51" t="s">
        <v>14</v>
      </c>
      <c r="D5" s="51" t="s">
        <v>21</v>
      </c>
      <c r="E5" s="20" t="n">
        <v>2</v>
      </c>
      <c r="F5" s="65" t="s">
        <v>22</v>
      </c>
      <c r="G5" s="35" t="n">
        <f aca="false">E5*0.002</f>
        <v>0.004</v>
      </c>
      <c r="H5" s="35" t="s">
        <v>17</v>
      </c>
      <c r="I5" s="35" t="n">
        <f aca="false">G5</f>
        <v>0.004</v>
      </c>
      <c r="J5" s="24" t="s">
        <v>28</v>
      </c>
      <c r="K5" s="24" t="s">
        <v>73</v>
      </c>
    </row>
    <row r="6" customFormat="false" ht="14.15" hidden="false" customHeight="false" outlineLevel="0" collapsed="false">
      <c r="A6" s="52" t="n">
        <v>45316</v>
      </c>
      <c r="B6" s="64" t="s">
        <v>13</v>
      </c>
      <c r="C6" s="51" t="s">
        <v>14</v>
      </c>
      <c r="D6" s="51" t="s">
        <v>15</v>
      </c>
      <c r="E6" s="20" t="n">
        <v>2</v>
      </c>
      <c r="F6" s="65" t="s">
        <v>16</v>
      </c>
      <c r="G6" s="35" t="n">
        <f aca="false">E6*0.002</f>
        <v>0.004</v>
      </c>
      <c r="H6" s="35" t="s">
        <v>17</v>
      </c>
      <c r="I6" s="35" t="n">
        <f aca="false">G6</f>
        <v>0.004</v>
      </c>
      <c r="J6" s="24" t="s">
        <v>18</v>
      </c>
      <c r="K6" s="24" t="s">
        <v>112</v>
      </c>
    </row>
    <row r="7" customFormat="false" ht="14.15" hidden="false" customHeight="false" outlineLevel="0" collapsed="false">
      <c r="A7" s="52" t="n">
        <v>45316</v>
      </c>
      <c r="B7" s="50" t="s">
        <v>86</v>
      </c>
      <c r="C7" s="51" t="s">
        <v>14</v>
      </c>
      <c r="D7" s="51" t="s">
        <v>21</v>
      </c>
      <c r="E7" s="20" t="n">
        <v>2</v>
      </c>
      <c r="F7" s="65" t="s">
        <v>22</v>
      </c>
      <c r="G7" s="35" t="n">
        <f aca="false">E7*0.002</f>
        <v>0.004</v>
      </c>
      <c r="H7" s="35" t="s">
        <v>17</v>
      </c>
      <c r="I7" s="35" t="n">
        <f aca="false">G7</f>
        <v>0.004</v>
      </c>
      <c r="J7" s="24" t="s">
        <v>28</v>
      </c>
      <c r="K7" s="24" t="s">
        <v>112</v>
      </c>
    </row>
    <row r="8" customFormat="false" ht="19.85" hidden="false" customHeight="true" outlineLevel="0" collapsed="false">
      <c r="A8" s="52" t="n">
        <v>45316</v>
      </c>
      <c r="B8" s="50" t="s">
        <v>40</v>
      </c>
      <c r="C8" s="90" t="s">
        <v>14</v>
      </c>
      <c r="D8" s="35" t="n">
        <v>301</v>
      </c>
      <c r="E8" s="20"/>
      <c r="F8" s="34" t="s">
        <v>27</v>
      </c>
      <c r="G8" s="23" t="n">
        <v>1.5</v>
      </c>
      <c r="H8" s="35" t="s">
        <v>17</v>
      </c>
      <c r="I8" s="35" t="n">
        <v>1.5</v>
      </c>
      <c r="J8" s="24" t="s">
        <v>28</v>
      </c>
      <c r="K8" s="24" t="s">
        <v>112</v>
      </c>
    </row>
    <row r="9" customFormat="false" ht="19.85" hidden="false" customHeight="true" outlineLevel="0" collapsed="false">
      <c r="A9" s="52" t="n">
        <v>45327</v>
      </c>
      <c r="B9" s="64" t="s">
        <v>13</v>
      </c>
      <c r="C9" s="51" t="s">
        <v>14</v>
      </c>
      <c r="D9" s="51" t="s">
        <v>15</v>
      </c>
      <c r="E9" s="20" t="n">
        <v>2</v>
      </c>
      <c r="F9" s="65" t="s">
        <v>16</v>
      </c>
      <c r="G9" s="35" t="n">
        <f aca="false">E9*0.002</f>
        <v>0.004</v>
      </c>
      <c r="H9" s="35" t="s">
        <v>17</v>
      </c>
      <c r="I9" s="35" t="n">
        <f aca="false">G9</f>
        <v>0.004</v>
      </c>
      <c r="J9" s="24" t="s">
        <v>18</v>
      </c>
      <c r="K9" s="24" t="s">
        <v>73</v>
      </c>
    </row>
    <row r="10" customFormat="false" ht="19.85" hidden="false" customHeight="true" outlineLevel="0" collapsed="false">
      <c r="A10" s="52" t="n">
        <v>45327</v>
      </c>
      <c r="B10" s="50" t="s">
        <v>86</v>
      </c>
      <c r="C10" s="51" t="s">
        <v>14</v>
      </c>
      <c r="D10" s="51" t="s">
        <v>21</v>
      </c>
      <c r="E10" s="20" t="n">
        <v>2</v>
      </c>
      <c r="F10" s="65" t="s">
        <v>22</v>
      </c>
      <c r="G10" s="35" t="n">
        <f aca="false">E10*0.002</f>
        <v>0.004</v>
      </c>
      <c r="H10" s="35" t="s">
        <v>17</v>
      </c>
      <c r="I10" s="35" t="n">
        <f aca="false">G10</f>
        <v>0.004</v>
      </c>
      <c r="J10" s="24" t="s">
        <v>28</v>
      </c>
      <c r="K10" s="24" t="s">
        <v>73</v>
      </c>
    </row>
    <row r="11" customFormat="false" ht="19.85" hidden="false" customHeight="true" outlineLevel="0" collapsed="false">
      <c r="A11" s="52" t="n">
        <v>45342</v>
      </c>
      <c r="B11" s="50" t="s">
        <v>86</v>
      </c>
      <c r="C11" s="51" t="s">
        <v>14</v>
      </c>
      <c r="D11" s="51" t="s">
        <v>21</v>
      </c>
      <c r="E11" s="20" t="n">
        <v>2</v>
      </c>
      <c r="F11" s="65" t="s">
        <v>22</v>
      </c>
      <c r="G11" s="35" t="n">
        <f aca="false">E11*0.002</f>
        <v>0.004</v>
      </c>
      <c r="H11" s="35" t="s">
        <v>17</v>
      </c>
      <c r="I11" s="35" t="n">
        <f aca="false">G11</f>
        <v>0.004</v>
      </c>
      <c r="J11" s="24" t="s">
        <v>28</v>
      </c>
      <c r="K11" s="24" t="s">
        <v>73</v>
      </c>
    </row>
    <row r="12" customFormat="false" ht="19.85" hidden="false" customHeight="true" outlineLevel="0" collapsed="false">
      <c r="A12" s="52" t="n">
        <v>45342</v>
      </c>
      <c r="B12" s="64" t="s">
        <v>13</v>
      </c>
      <c r="C12" s="51" t="s">
        <v>14</v>
      </c>
      <c r="D12" s="51" t="s">
        <v>15</v>
      </c>
      <c r="E12" s="20" t="n">
        <v>2</v>
      </c>
      <c r="F12" s="65" t="s">
        <v>16</v>
      </c>
      <c r="G12" s="35" t="n">
        <f aca="false">E12*0.002</f>
        <v>0.004</v>
      </c>
      <c r="H12" s="35" t="s">
        <v>17</v>
      </c>
      <c r="I12" s="35" t="n">
        <f aca="false">G12</f>
        <v>0.004</v>
      </c>
      <c r="J12" s="24" t="s">
        <v>18</v>
      </c>
      <c r="K12" s="24" t="s">
        <v>73</v>
      </c>
    </row>
    <row r="13" customFormat="false" ht="19.85" hidden="false" customHeight="true" outlineLevel="0" collapsed="false">
      <c r="A13" s="52" t="n">
        <v>45351</v>
      </c>
      <c r="B13" s="64" t="s">
        <v>13</v>
      </c>
      <c r="C13" s="51" t="s">
        <v>14</v>
      </c>
      <c r="D13" s="51" t="s">
        <v>15</v>
      </c>
      <c r="E13" s="20" t="n">
        <v>2</v>
      </c>
      <c r="F13" s="65" t="s">
        <v>16</v>
      </c>
      <c r="G13" s="35" t="n">
        <f aca="false">E13*0.002</f>
        <v>0.004</v>
      </c>
      <c r="H13" s="35" t="s">
        <v>17</v>
      </c>
      <c r="I13" s="35" t="n">
        <f aca="false">G13</f>
        <v>0.004</v>
      </c>
      <c r="J13" s="24" t="s">
        <v>18</v>
      </c>
      <c r="K13" s="24" t="s">
        <v>104</v>
      </c>
    </row>
    <row r="14" customFormat="false" ht="19.85" hidden="false" customHeight="true" outlineLevel="0" collapsed="false">
      <c r="A14" s="52" t="n">
        <v>45351</v>
      </c>
      <c r="B14" s="50" t="s">
        <v>86</v>
      </c>
      <c r="C14" s="51" t="s">
        <v>14</v>
      </c>
      <c r="D14" s="51" t="s">
        <v>21</v>
      </c>
      <c r="E14" s="20" t="n">
        <v>2</v>
      </c>
      <c r="F14" s="65" t="s">
        <v>22</v>
      </c>
      <c r="G14" s="35" t="n">
        <f aca="false">E14*0.002</f>
        <v>0.004</v>
      </c>
      <c r="H14" s="35" t="s">
        <v>17</v>
      </c>
      <c r="I14" s="35" t="n">
        <f aca="false">G14</f>
        <v>0.004</v>
      </c>
      <c r="J14" s="24" t="s">
        <v>28</v>
      </c>
      <c r="K14" s="24" t="s">
        <v>104</v>
      </c>
    </row>
    <row r="15" customFormat="false" ht="19.85" hidden="false" customHeight="true" outlineLevel="0" collapsed="false">
      <c r="A15" s="52" t="n">
        <v>45351</v>
      </c>
      <c r="B15" s="50" t="s">
        <v>40</v>
      </c>
      <c r="C15" s="90" t="s">
        <v>14</v>
      </c>
      <c r="D15" s="35" t="n">
        <v>301</v>
      </c>
      <c r="E15" s="20"/>
      <c r="F15" s="34" t="s">
        <v>27</v>
      </c>
      <c r="G15" s="23" t="n">
        <v>1.5</v>
      </c>
      <c r="H15" s="35" t="s">
        <v>17</v>
      </c>
      <c r="I15" s="35" t="n">
        <v>1.5</v>
      </c>
      <c r="J15" s="24" t="s">
        <v>28</v>
      </c>
      <c r="K15" s="24" t="s">
        <v>104</v>
      </c>
    </row>
    <row r="16" customFormat="false" ht="19.85" hidden="false" customHeight="true" outlineLevel="0" collapsed="false">
      <c r="A16" s="52" t="n">
        <v>45362</v>
      </c>
      <c r="B16" s="64" t="s">
        <v>13</v>
      </c>
      <c r="C16" s="51" t="s">
        <v>14</v>
      </c>
      <c r="D16" s="51" t="s">
        <v>15</v>
      </c>
      <c r="E16" s="20" t="n">
        <v>2</v>
      </c>
      <c r="F16" s="65" t="s">
        <v>16</v>
      </c>
      <c r="G16" s="35" t="n">
        <f aca="false">E16*0.002</f>
        <v>0.004</v>
      </c>
      <c r="H16" s="35" t="s">
        <v>17</v>
      </c>
      <c r="I16" s="35" t="n">
        <f aca="false">G16</f>
        <v>0.004</v>
      </c>
      <c r="J16" s="24" t="s">
        <v>18</v>
      </c>
      <c r="K16" s="24" t="s">
        <v>73</v>
      </c>
    </row>
    <row r="17" customFormat="false" ht="19.85" hidden="false" customHeight="true" outlineLevel="0" collapsed="false">
      <c r="A17" s="52" t="n">
        <v>45362</v>
      </c>
      <c r="B17" s="50" t="s">
        <v>86</v>
      </c>
      <c r="C17" s="51" t="s">
        <v>14</v>
      </c>
      <c r="D17" s="51" t="s">
        <v>21</v>
      </c>
      <c r="E17" s="20" t="n">
        <v>2</v>
      </c>
      <c r="F17" s="65" t="s">
        <v>22</v>
      </c>
      <c r="G17" s="35" t="n">
        <f aca="false">E17*0.002</f>
        <v>0.004</v>
      </c>
      <c r="H17" s="35" t="s">
        <v>17</v>
      </c>
      <c r="I17" s="35" t="n">
        <f aca="false">G17</f>
        <v>0.004</v>
      </c>
      <c r="J17" s="24" t="s">
        <v>28</v>
      </c>
      <c r="K17" s="24" t="s">
        <v>73</v>
      </c>
    </row>
    <row r="18" customFormat="false" ht="19.85" hidden="false" customHeight="true" outlineLevel="0" collapsed="false">
      <c r="A18" s="52" t="n">
        <v>45370</v>
      </c>
      <c r="B18" s="50" t="s">
        <v>40</v>
      </c>
      <c r="C18" s="90" t="s">
        <v>14</v>
      </c>
      <c r="D18" s="35" t="n">
        <v>301</v>
      </c>
      <c r="E18" s="20"/>
      <c r="F18" s="34" t="s">
        <v>27</v>
      </c>
      <c r="G18" s="23" t="n">
        <v>1.5</v>
      </c>
      <c r="H18" s="35" t="s">
        <v>17</v>
      </c>
      <c r="I18" s="35" t="n">
        <v>1.5</v>
      </c>
      <c r="J18" s="24" t="s">
        <v>28</v>
      </c>
      <c r="K18" s="24" t="s">
        <v>104</v>
      </c>
    </row>
    <row r="19" customFormat="false" ht="19.85" hidden="false" customHeight="true" outlineLevel="0" collapsed="false">
      <c r="A19" s="52" t="n">
        <v>45371</v>
      </c>
      <c r="B19" s="64" t="s">
        <v>13</v>
      </c>
      <c r="C19" s="51" t="s">
        <v>14</v>
      </c>
      <c r="D19" s="51" t="s">
        <v>15</v>
      </c>
      <c r="E19" s="20" t="n">
        <v>2</v>
      </c>
      <c r="F19" s="65" t="s">
        <v>16</v>
      </c>
      <c r="G19" s="35" t="n">
        <f aca="false">E19*0.002</f>
        <v>0.004</v>
      </c>
      <c r="H19" s="35" t="s">
        <v>17</v>
      </c>
      <c r="I19" s="35" t="n">
        <f aca="false">G19</f>
        <v>0.004</v>
      </c>
      <c r="J19" s="24" t="s">
        <v>18</v>
      </c>
      <c r="K19" s="24" t="s">
        <v>104</v>
      </c>
    </row>
    <row r="20" customFormat="false" ht="19.85" hidden="false" customHeight="true" outlineLevel="0" collapsed="false">
      <c r="A20" s="52" t="n">
        <v>45371</v>
      </c>
      <c r="B20" s="50" t="s">
        <v>86</v>
      </c>
      <c r="C20" s="51" t="s">
        <v>14</v>
      </c>
      <c r="D20" s="51" t="s">
        <v>21</v>
      </c>
      <c r="E20" s="20" t="n">
        <v>2</v>
      </c>
      <c r="F20" s="65" t="s">
        <v>22</v>
      </c>
      <c r="G20" s="35" t="n">
        <f aca="false">E20*0.002</f>
        <v>0.004</v>
      </c>
      <c r="H20" s="35" t="s">
        <v>17</v>
      </c>
      <c r="I20" s="35" t="n">
        <f aca="false">G20</f>
        <v>0.004</v>
      </c>
      <c r="J20" s="24" t="s">
        <v>28</v>
      </c>
      <c r="K20" s="24" t="s">
        <v>104</v>
      </c>
    </row>
    <row r="21" customFormat="false" ht="19.85" hidden="false" customHeight="true" outlineLevel="0" collapsed="false">
      <c r="A21" s="52" t="n">
        <v>45390</v>
      </c>
      <c r="B21" s="64" t="s">
        <v>13</v>
      </c>
      <c r="C21" s="51" t="s">
        <v>14</v>
      </c>
      <c r="D21" s="51" t="s">
        <v>15</v>
      </c>
      <c r="E21" s="20" t="n">
        <v>2</v>
      </c>
      <c r="F21" s="65" t="s">
        <v>16</v>
      </c>
      <c r="G21" s="35" t="n">
        <f aca="false">E21*0.002</f>
        <v>0.004</v>
      </c>
      <c r="H21" s="35" t="s">
        <v>17</v>
      </c>
      <c r="I21" s="35" t="n">
        <f aca="false">G21</f>
        <v>0.004</v>
      </c>
      <c r="J21" s="24" t="s">
        <v>18</v>
      </c>
      <c r="K21" s="24" t="s">
        <v>73</v>
      </c>
    </row>
    <row r="22" customFormat="false" ht="19.85" hidden="false" customHeight="true" outlineLevel="0" collapsed="false">
      <c r="A22" s="52" t="n">
        <v>45390</v>
      </c>
      <c r="B22" s="50" t="s">
        <v>86</v>
      </c>
      <c r="C22" s="51" t="s">
        <v>14</v>
      </c>
      <c r="D22" s="51" t="s">
        <v>21</v>
      </c>
      <c r="E22" s="20" t="n">
        <v>2</v>
      </c>
      <c r="F22" s="65" t="s">
        <v>22</v>
      </c>
      <c r="G22" s="35" t="n">
        <f aca="false">E22*0.002</f>
        <v>0.004</v>
      </c>
      <c r="H22" s="35" t="s">
        <v>17</v>
      </c>
      <c r="I22" s="35" t="n">
        <f aca="false">G22</f>
        <v>0.004</v>
      </c>
      <c r="J22" s="24" t="s">
        <v>28</v>
      </c>
      <c r="K22" s="24" t="s">
        <v>73</v>
      </c>
    </row>
    <row r="23" customFormat="false" ht="19.85" hidden="false" customHeight="true" outlineLevel="0" collapsed="false">
      <c r="A23" s="52" t="n">
        <v>45397</v>
      </c>
      <c r="B23" s="64" t="s">
        <v>13</v>
      </c>
      <c r="C23" s="51" t="s">
        <v>14</v>
      </c>
      <c r="D23" s="51" t="s">
        <v>15</v>
      </c>
      <c r="E23" s="20" t="n">
        <v>2</v>
      </c>
      <c r="F23" s="65" t="s">
        <v>16</v>
      </c>
      <c r="G23" s="35" t="n">
        <f aca="false">E23*0.002</f>
        <v>0.004</v>
      </c>
      <c r="H23" s="35" t="s">
        <v>17</v>
      </c>
      <c r="I23" s="35" t="n">
        <f aca="false">G23</f>
        <v>0.004</v>
      </c>
      <c r="J23" s="24" t="s">
        <v>18</v>
      </c>
      <c r="K23" s="24" t="s">
        <v>112</v>
      </c>
    </row>
    <row r="24" customFormat="false" ht="19.85" hidden="false" customHeight="true" outlineLevel="0" collapsed="false">
      <c r="A24" s="52" t="n">
        <v>45397</v>
      </c>
      <c r="B24" s="50" t="s">
        <v>86</v>
      </c>
      <c r="C24" s="51" t="s">
        <v>14</v>
      </c>
      <c r="D24" s="51" t="s">
        <v>21</v>
      </c>
      <c r="E24" s="20" t="n">
        <v>2</v>
      </c>
      <c r="F24" s="65" t="s">
        <v>22</v>
      </c>
      <c r="G24" s="35" t="n">
        <f aca="false">E24*0.002</f>
        <v>0.004</v>
      </c>
      <c r="H24" s="35" t="s">
        <v>17</v>
      </c>
      <c r="I24" s="35" t="n">
        <f aca="false">G24</f>
        <v>0.004</v>
      </c>
      <c r="J24" s="24" t="s">
        <v>28</v>
      </c>
      <c r="K24" s="24" t="s">
        <v>112</v>
      </c>
    </row>
    <row r="25" customFormat="false" ht="19.85" hidden="false" customHeight="true" outlineLevel="0" collapsed="false">
      <c r="A25" s="52" t="n">
        <v>45398</v>
      </c>
      <c r="B25" s="50" t="s">
        <v>40</v>
      </c>
      <c r="C25" s="90" t="s">
        <v>14</v>
      </c>
      <c r="D25" s="35" t="n">
        <v>301</v>
      </c>
      <c r="E25" s="20"/>
      <c r="F25" s="34" t="s">
        <v>27</v>
      </c>
      <c r="G25" s="23" t="n">
        <v>1.5</v>
      </c>
      <c r="H25" s="35" t="s">
        <v>17</v>
      </c>
      <c r="I25" s="35" t="n">
        <v>1.5</v>
      </c>
      <c r="J25" s="24" t="s">
        <v>28</v>
      </c>
      <c r="K25" s="24" t="s">
        <v>112</v>
      </c>
    </row>
    <row r="26" customFormat="false" ht="19.85" hidden="false" customHeight="true" outlineLevel="0" collapsed="false">
      <c r="A26" s="52" t="n">
        <v>45412</v>
      </c>
      <c r="B26" s="50" t="s">
        <v>40</v>
      </c>
      <c r="C26" s="90" t="s">
        <v>14</v>
      </c>
      <c r="D26" s="35" t="n">
        <v>301</v>
      </c>
      <c r="E26" s="20"/>
      <c r="F26" s="34" t="s">
        <v>27</v>
      </c>
      <c r="G26" s="23" t="n">
        <v>1.5</v>
      </c>
      <c r="H26" s="35" t="s">
        <v>17</v>
      </c>
      <c r="I26" s="35" t="n">
        <v>1.5</v>
      </c>
      <c r="J26" s="24" t="s">
        <v>28</v>
      </c>
      <c r="K26" s="24" t="s">
        <v>104</v>
      </c>
    </row>
    <row r="27" customFormat="false" ht="19.85" hidden="false" customHeight="true" outlineLevel="0" collapsed="false">
      <c r="A27" s="52" t="n">
        <v>45442</v>
      </c>
      <c r="B27" s="50" t="s">
        <v>40</v>
      </c>
      <c r="C27" s="90" t="s">
        <v>14</v>
      </c>
      <c r="D27" s="35" t="n">
        <v>301</v>
      </c>
      <c r="E27" s="20"/>
      <c r="F27" s="34" t="s">
        <v>27</v>
      </c>
      <c r="G27" s="23" t="n">
        <v>1.5</v>
      </c>
      <c r="H27" s="35" t="s">
        <v>17</v>
      </c>
      <c r="I27" s="35" t="n">
        <v>1.5</v>
      </c>
      <c r="J27" s="24" t="s">
        <v>28</v>
      </c>
      <c r="K27" s="24" t="s">
        <v>104</v>
      </c>
    </row>
    <row r="28" customFormat="false" ht="19.85" hidden="false" customHeight="true" outlineLevel="0" collapsed="false">
      <c r="A28" s="52" t="n">
        <v>45414</v>
      </c>
      <c r="B28" s="64" t="s">
        <v>13</v>
      </c>
      <c r="C28" s="51" t="s">
        <v>14</v>
      </c>
      <c r="D28" s="51" t="s">
        <v>15</v>
      </c>
      <c r="E28" s="20" t="n">
        <v>2</v>
      </c>
      <c r="F28" s="65" t="s">
        <v>16</v>
      </c>
      <c r="G28" s="35" t="n">
        <f aca="false">E28*0.002</f>
        <v>0.004</v>
      </c>
      <c r="H28" s="35" t="s">
        <v>17</v>
      </c>
      <c r="I28" s="35" t="n">
        <f aca="false">G28</f>
        <v>0.004</v>
      </c>
      <c r="J28" s="24" t="s">
        <v>18</v>
      </c>
      <c r="K28" s="24" t="s">
        <v>73</v>
      </c>
    </row>
    <row r="29" customFormat="false" ht="19.85" hidden="false" customHeight="true" outlineLevel="0" collapsed="false">
      <c r="A29" s="52" t="n">
        <v>45414</v>
      </c>
      <c r="B29" s="50" t="s">
        <v>86</v>
      </c>
      <c r="C29" s="51" t="s">
        <v>14</v>
      </c>
      <c r="D29" s="51" t="s">
        <v>21</v>
      </c>
      <c r="E29" s="20" t="n">
        <v>2</v>
      </c>
      <c r="F29" s="65" t="s">
        <v>22</v>
      </c>
      <c r="G29" s="35" t="n">
        <f aca="false">E29*0.002</f>
        <v>0.004</v>
      </c>
      <c r="H29" s="35" t="s">
        <v>17</v>
      </c>
      <c r="I29" s="35" t="n">
        <f aca="false">G29</f>
        <v>0.004</v>
      </c>
      <c r="J29" s="24" t="s">
        <v>28</v>
      </c>
      <c r="K29" s="24" t="s">
        <v>73</v>
      </c>
    </row>
    <row r="30" customFormat="false" ht="19.85" hidden="false" customHeight="true" outlineLevel="0" collapsed="false">
      <c r="A30" s="52" t="n">
        <v>45443</v>
      </c>
      <c r="B30" s="64" t="s">
        <v>13</v>
      </c>
      <c r="C30" s="51" t="s">
        <v>14</v>
      </c>
      <c r="D30" s="51" t="s">
        <v>15</v>
      </c>
      <c r="E30" s="20" t="n">
        <v>2</v>
      </c>
      <c r="F30" s="65" t="s">
        <v>16</v>
      </c>
      <c r="G30" s="35" t="n">
        <f aca="false">E30*0.002</f>
        <v>0.004</v>
      </c>
      <c r="H30" s="35" t="s">
        <v>17</v>
      </c>
      <c r="I30" s="35" t="n">
        <f aca="false">G30</f>
        <v>0.004</v>
      </c>
      <c r="J30" s="24" t="s">
        <v>18</v>
      </c>
      <c r="K30" s="24" t="s">
        <v>112</v>
      </c>
    </row>
    <row r="31" customFormat="false" ht="19.85" hidden="false" customHeight="true" outlineLevel="0" collapsed="false">
      <c r="A31" s="52" t="n">
        <v>45443</v>
      </c>
      <c r="B31" s="50" t="s">
        <v>86</v>
      </c>
      <c r="C31" s="51" t="s">
        <v>14</v>
      </c>
      <c r="D31" s="51" t="s">
        <v>21</v>
      </c>
      <c r="E31" s="20" t="n">
        <v>2</v>
      </c>
      <c r="F31" s="65" t="s">
        <v>22</v>
      </c>
      <c r="G31" s="35" t="n">
        <f aca="false">E31*0.002</f>
        <v>0.004</v>
      </c>
      <c r="H31" s="35" t="s">
        <v>17</v>
      </c>
      <c r="I31" s="35" t="n">
        <f aca="false">G31</f>
        <v>0.004</v>
      </c>
      <c r="J31" s="24" t="s">
        <v>28</v>
      </c>
      <c r="K31" s="24" t="s">
        <v>112</v>
      </c>
    </row>
    <row r="32" customFormat="false" ht="19.85" hidden="false" customHeight="true" outlineLevel="0" collapsed="false">
      <c r="A32" s="52" t="n">
        <v>45447</v>
      </c>
      <c r="B32" s="50" t="s">
        <v>40</v>
      </c>
      <c r="C32" s="90" t="s">
        <v>14</v>
      </c>
      <c r="D32" s="35" t="n">
        <v>301</v>
      </c>
      <c r="E32" s="20"/>
      <c r="F32" s="34" t="s">
        <v>27</v>
      </c>
      <c r="G32" s="23" t="n">
        <v>1.5</v>
      </c>
      <c r="H32" s="35" t="s">
        <v>17</v>
      </c>
      <c r="I32" s="35" t="n">
        <v>1.5</v>
      </c>
      <c r="J32" s="24" t="s">
        <v>28</v>
      </c>
      <c r="K32" s="24" t="s">
        <v>112</v>
      </c>
    </row>
    <row r="33" customFormat="false" ht="19.85" hidden="false" customHeight="true" outlineLevel="0" collapsed="false">
      <c r="A33" s="52" t="n">
        <v>45448</v>
      </c>
      <c r="B33" s="64" t="s">
        <v>13</v>
      </c>
      <c r="C33" s="51" t="s">
        <v>14</v>
      </c>
      <c r="D33" s="51" t="s">
        <v>15</v>
      </c>
      <c r="E33" s="20" t="n">
        <v>2</v>
      </c>
      <c r="F33" s="65" t="s">
        <v>16</v>
      </c>
      <c r="G33" s="35" t="n">
        <f aca="false">E33*0.002</f>
        <v>0.004</v>
      </c>
      <c r="H33" s="35" t="s">
        <v>17</v>
      </c>
      <c r="I33" s="35" t="n">
        <f aca="false">G33</f>
        <v>0.004</v>
      </c>
      <c r="J33" s="24" t="s">
        <v>18</v>
      </c>
      <c r="K33" s="24" t="s">
        <v>112</v>
      </c>
    </row>
    <row r="34" customFormat="false" ht="19.85" hidden="false" customHeight="true" outlineLevel="0" collapsed="false">
      <c r="A34" s="52" t="n">
        <v>45449</v>
      </c>
      <c r="B34" s="50" t="s">
        <v>86</v>
      </c>
      <c r="C34" s="51" t="s">
        <v>14</v>
      </c>
      <c r="D34" s="51" t="s">
        <v>21</v>
      </c>
      <c r="E34" s="20" t="n">
        <v>2</v>
      </c>
      <c r="F34" s="65" t="s">
        <v>22</v>
      </c>
      <c r="G34" s="35" t="n">
        <f aca="false">E34*0.002</f>
        <v>0.004</v>
      </c>
      <c r="H34" s="35" t="s">
        <v>17</v>
      </c>
      <c r="I34" s="35" t="n">
        <f aca="false">G34</f>
        <v>0.004</v>
      </c>
      <c r="J34" s="24" t="s">
        <v>28</v>
      </c>
      <c r="K34" s="24" t="s">
        <v>112</v>
      </c>
    </row>
    <row r="35" customFormat="false" ht="19.85" hidden="false" customHeight="true" outlineLevel="0" collapsed="false">
      <c r="A35" s="52" t="n">
        <v>45456</v>
      </c>
      <c r="B35" s="64" t="s">
        <v>13</v>
      </c>
      <c r="C35" s="51" t="s">
        <v>14</v>
      </c>
      <c r="D35" s="51" t="s">
        <v>15</v>
      </c>
      <c r="E35" s="20" t="n">
        <v>2</v>
      </c>
      <c r="F35" s="65" t="s">
        <v>16</v>
      </c>
      <c r="G35" s="35" t="n">
        <f aca="false">E35*0.002</f>
        <v>0.004</v>
      </c>
      <c r="H35" s="35" t="s">
        <v>17</v>
      </c>
      <c r="I35" s="35" t="n">
        <f aca="false">G35</f>
        <v>0.004</v>
      </c>
      <c r="J35" s="24" t="s">
        <v>18</v>
      </c>
      <c r="K35" s="24" t="s">
        <v>112</v>
      </c>
    </row>
    <row r="36" customFormat="false" ht="19.85" hidden="false" customHeight="true" outlineLevel="0" collapsed="false">
      <c r="A36" s="52" t="n">
        <v>45456</v>
      </c>
      <c r="B36" s="50" t="s">
        <v>86</v>
      </c>
      <c r="C36" s="51" t="s">
        <v>14</v>
      </c>
      <c r="D36" s="51" t="s">
        <v>21</v>
      </c>
      <c r="E36" s="20" t="n">
        <v>2</v>
      </c>
      <c r="F36" s="65" t="s">
        <v>22</v>
      </c>
      <c r="G36" s="35" t="n">
        <f aca="false">E36*0.002</f>
        <v>0.004</v>
      </c>
      <c r="H36" s="35" t="s">
        <v>17</v>
      </c>
      <c r="I36" s="35" t="n">
        <f aca="false">G36</f>
        <v>0.004</v>
      </c>
      <c r="J36" s="24" t="s">
        <v>28</v>
      </c>
      <c r="K36" s="24" t="s">
        <v>112</v>
      </c>
    </row>
    <row r="37" customFormat="false" ht="19.85" hidden="false" customHeight="true" outlineLevel="0" collapsed="false">
      <c r="A37" s="52" t="n">
        <v>45460</v>
      </c>
      <c r="B37" s="50" t="s">
        <v>40</v>
      </c>
      <c r="C37" s="90" t="s">
        <v>14</v>
      </c>
      <c r="D37" s="35" t="n">
        <v>301</v>
      </c>
      <c r="E37" s="20"/>
      <c r="F37" s="34" t="s">
        <v>27</v>
      </c>
      <c r="G37" s="23" t="n">
        <v>1.5</v>
      </c>
      <c r="H37" s="35" t="s">
        <v>17</v>
      </c>
      <c r="I37" s="35" t="n">
        <v>1.5</v>
      </c>
      <c r="J37" s="24" t="s">
        <v>28</v>
      </c>
      <c r="K37" s="24" t="s">
        <v>112</v>
      </c>
    </row>
    <row r="38" customFormat="false" ht="13.9" hidden="false" customHeight="false" outlineLevel="0" collapsed="false">
      <c r="A38" s="49" t="n">
        <v>45460</v>
      </c>
      <c r="B38" s="50" t="s">
        <v>82</v>
      </c>
      <c r="C38" s="51" t="s">
        <v>14</v>
      </c>
      <c r="D38" s="51" t="s">
        <v>21</v>
      </c>
      <c r="E38" s="20" t="n">
        <v>2</v>
      </c>
      <c r="F38" s="45" t="s">
        <v>22</v>
      </c>
      <c r="G38" s="35" t="n">
        <f aca="false">E38*0.002</f>
        <v>0.004</v>
      </c>
      <c r="H38" s="35" t="s">
        <v>17</v>
      </c>
      <c r="I38" s="35" t="n">
        <f aca="false">G38</f>
        <v>0.004</v>
      </c>
      <c r="J38" s="24" t="s">
        <v>28</v>
      </c>
      <c r="K38" s="24" t="s">
        <v>89</v>
      </c>
    </row>
    <row r="39" customFormat="false" ht="19.85" hidden="false" customHeight="true" outlineLevel="0" collapsed="false">
      <c r="A39" s="52" t="n">
        <v>45482</v>
      </c>
      <c r="B39" s="50" t="s">
        <v>40</v>
      </c>
      <c r="C39" s="90" t="s">
        <v>14</v>
      </c>
      <c r="D39" s="35" t="n">
        <v>301</v>
      </c>
      <c r="E39" s="20"/>
      <c r="F39" s="34" t="s">
        <v>27</v>
      </c>
      <c r="G39" s="23" t="n">
        <v>1.5</v>
      </c>
      <c r="H39" s="35" t="s">
        <v>17</v>
      </c>
      <c r="I39" s="35" t="n">
        <v>1.5</v>
      </c>
      <c r="J39" s="24" t="s">
        <v>28</v>
      </c>
      <c r="K39" s="24" t="s">
        <v>112</v>
      </c>
    </row>
    <row r="40" customFormat="false" ht="14.15" hidden="false" customHeight="false" outlineLevel="0" collapsed="false">
      <c r="A40" s="52" t="n">
        <v>45482</v>
      </c>
      <c r="B40" s="50" t="s">
        <v>82</v>
      </c>
      <c r="C40" s="51" t="s">
        <v>14</v>
      </c>
      <c r="D40" s="51" t="s">
        <v>21</v>
      </c>
      <c r="E40" s="20" t="n">
        <v>2</v>
      </c>
      <c r="F40" s="45" t="s">
        <v>22</v>
      </c>
      <c r="G40" s="35" t="n">
        <f aca="false">E40*0.002</f>
        <v>0.004</v>
      </c>
      <c r="H40" s="35" t="s">
        <v>17</v>
      </c>
      <c r="I40" s="35" t="n">
        <f aca="false">G40</f>
        <v>0.004</v>
      </c>
      <c r="J40" s="24" t="s">
        <v>28</v>
      </c>
      <c r="K40" s="24" t="s">
        <v>104</v>
      </c>
    </row>
    <row r="41" customFormat="false" ht="19.85" hidden="false" customHeight="true" outlineLevel="0" collapsed="false">
      <c r="A41" s="52" t="n">
        <v>45490</v>
      </c>
      <c r="B41" s="50" t="s">
        <v>40</v>
      </c>
      <c r="C41" s="90" t="s">
        <v>14</v>
      </c>
      <c r="D41" s="35" t="n">
        <v>301</v>
      </c>
      <c r="E41" s="20"/>
      <c r="F41" s="34" t="s">
        <v>27</v>
      </c>
      <c r="G41" s="23" t="n">
        <v>1.5</v>
      </c>
      <c r="H41" s="35" t="s">
        <v>17</v>
      </c>
      <c r="I41" s="35" t="n">
        <v>1.5</v>
      </c>
      <c r="J41" s="24" t="s">
        <v>28</v>
      </c>
      <c r="K41" s="24" t="s">
        <v>104</v>
      </c>
    </row>
    <row r="42" customFormat="false" ht="13.9" hidden="false" customHeight="false" outlineLevel="0" collapsed="false">
      <c r="A42" s="52" t="n">
        <v>45490</v>
      </c>
      <c r="B42" s="50" t="s">
        <v>82</v>
      </c>
      <c r="C42" s="51" t="s">
        <v>14</v>
      </c>
      <c r="D42" s="51" t="s">
        <v>21</v>
      </c>
      <c r="E42" s="20" t="n">
        <v>2</v>
      </c>
      <c r="F42" s="45" t="s">
        <v>22</v>
      </c>
      <c r="G42" s="35" t="n">
        <f aca="false">E42*0.002</f>
        <v>0.004</v>
      </c>
      <c r="H42" s="35" t="s">
        <v>17</v>
      </c>
      <c r="I42" s="35" t="n">
        <f aca="false">G42</f>
        <v>0.004</v>
      </c>
      <c r="J42" s="24" t="s">
        <v>28</v>
      </c>
      <c r="K42" s="24" t="s">
        <v>104</v>
      </c>
    </row>
    <row r="43" customFormat="false" ht="19.85" hidden="false" customHeight="true" outlineLevel="0" collapsed="false">
      <c r="A43" s="52" t="n">
        <v>45490</v>
      </c>
      <c r="B43" s="64" t="s">
        <v>13</v>
      </c>
      <c r="C43" s="51" t="s">
        <v>14</v>
      </c>
      <c r="D43" s="51" t="s">
        <v>15</v>
      </c>
      <c r="E43" s="20" t="n">
        <v>2</v>
      </c>
      <c r="F43" s="65" t="s">
        <v>16</v>
      </c>
      <c r="G43" s="35" t="n">
        <f aca="false">E43*0.002</f>
        <v>0.004</v>
      </c>
      <c r="H43" s="35" t="s">
        <v>17</v>
      </c>
      <c r="I43" s="35" t="n">
        <f aca="false">G43</f>
        <v>0.004</v>
      </c>
      <c r="J43" s="24" t="s">
        <v>18</v>
      </c>
      <c r="K43" s="24" t="s">
        <v>104</v>
      </c>
    </row>
    <row r="44" customFormat="false" ht="19.85" hidden="false" customHeight="true" outlineLevel="0" collapsed="false">
      <c r="A44" s="52" t="n">
        <v>45490</v>
      </c>
      <c r="B44" s="50" t="s">
        <v>86</v>
      </c>
      <c r="C44" s="51" t="s">
        <v>14</v>
      </c>
      <c r="D44" s="51" t="s">
        <v>21</v>
      </c>
      <c r="E44" s="20" t="n">
        <v>2</v>
      </c>
      <c r="F44" s="65" t="s">
        <v>22</v>
      </c>
      <c r="G44" s="35" t="n">
        <f aca="false">E44*0.002</f>
        <v>0.004</v>
      </c>
      <c r="H44" s="35" t="s">
        <v>17</v>
      </c>
      <c r="I44" s="35" t="n">
        <f aca="false">G44</f>
        <v>0.004</v>
      </c>
      <c r="J44" s="24" t="s">
        <v>28</v>
      </c>
      <c r="K44" s="24" t="s">
        <v>104</v>
      </c>
    </row>
    <row r="45" customFormat="false" ht="19.85" hidden="false" customHeight="true" outlineLevel="0" collapsed="false">
      <c r="A45" s="52" t="n">
        <v>45499</v>
      </c>
      <c r="B45" s="64" t="s">
        <v>13</v>
      </c>
      <c r="C45" s="51" t="s">
        <v>14</v>
      </c>
      <c r="D45" s="51" t="s">
        <v>15</v>
      </c>
      <c r="E45" s="20" t="n">
        <v>2</v>
      </c>
      <c r="F45" s="65" t="s">
        <v>16</v>
      </c>
      <c r="G45" s="35" t="n">
        <f aca="false">E45*0.002</f>
        <v>0.004</v>
      </c>
      <c r="H45" s="35" t="s">
        <v>17</v>
      </c>
      <c r="I45" s="35" t="n">
        <f aca="false">G45</f>
        <v>0.004</v>
      </c>
      <c r="J45" s="24" t="s">
        <v>18</v>
      </c>
      <c r="K45" s="24" t="s">
        <v>90</v>
      </c>
    </row>
    <row r="46" customFormat="false" ht="19.85" hidden="false" customHeight="true" outlineLevel="0" collapsed="false">
      <c r="A46" s="52" t="n">
        <v>45499</v>
      </c>
      <c r="B46" s="50" t="s">
        <v>86</v>
      </c>
      <c r="C46" s="51" t="s">
        <v>14</v>
      </c>
      <c r="D46" s="51" t="s">
        <v>21</v>
      </c>
      <c r="E46" s="20" t="n">
        <v>2</v>
      </c>
      <c r="F46" s="65" t="s">
        <v>22</v>
      </c>
      <c r="G46" s="35" t="n">
        <f aca="false">E46*0.002</f>
        <v>0.004</v>
      </c>
      <c r="H46" s="35" t="s">
        <v>17</v>
      </c>
      <c r="I46" s="35" t="n">
        <f aca="false">G46</f>
        <v>0.004</v>
      </c>
      <c r="J46" s="24" t="s">
        <v>28</v>
      </c>
      <c r="K46" s="24" t="s">
        <v>90</v>
      </c>
    </row>
    <row r="47" customFormat="false" ht="19.85" hidden="false" customHeight="true" outlineLevel="0" collapsed="false">
      <c r="A47" s="52" t="n">
        <v>45499</v>
      </c>
      <c r="B47" s="50" t="s">
        <v>40</v>
      </c>
      <c r="C47" s="90" t="s">
        <v>14</v>
      </c>
      <c r="D47" s="35" t="n">
        <v>301</v>
      </c>
      <c r="E47" s="20"/>
      <c r="F47" s="34" t="s">
        <v>27</v>
      </c>
      <c r="G47" s="23" t="n">
        <v>1.5</v>
      </c>
      <c r="H47" s="35" t="s">
        <v>17</v>
      </c>
      <c r="I47" s="35" t="n">
        <v>1.5</v>
      </c>
      <c r="J47" s="24" t="s">
        <v>28</v>
      </c>
      <c r="K47" s="24" t="s">
        <v>90</v>
      </c>
    </row>
    <row r="48" customFormat="false" ht="19.85" hidden="false" customHeight="true" outlineLevel="0" collapsed="false">
      <c r="A48" s="52" t="n">
        <v>45511</v>
      </c>
      <c r="B48" s="64" t="s">
        <v>13</v>
      </c>
      <c r="C48" s="51" t="s">
        <v>14</v>
      </c>
      <c r="D48" s="51" t="s">
        <v>15</v>
      </c>
      <c r="E48" s="20" t="n">
        <v>2</v>
      </c>
      <c r="F48" s="65" t="s">
        <v>16</v>
      </c>
      <c r="G48" s="35" t="n">
        <f aca="false">E48*0.002</f>
        <v>0.004</v>
      </c>
      <c r="H48" s="35" t="s">
        <v>17</v>
      </c>
      <c r="I48" s="35" t="n">
        <f aca="false">G48</f>
        <v>0.004</v>
      </c>
      <c r="J48" s="24" t="s">
        <v>18</v>
      </c>
      <c r="K48" s="24" t="s">
        <v>90</v>
      </c>
    </row>
    <row r="49" customFormat="false" ht="19.85" hidden="false" customHeight="true" outlineLevel="0" collapsed="false">
      <c r="A49" s="52" t="n">
        <v>45511</v>
      </c>
      <c r="B49" s="50" t="s">
        <v>86</v>
      </c>
      <c r="C49" s="51" t="s">
        <v>14</v>
      </c>
      <c r="D49" s="51" t="s">
        <v>21</v>
      </c>
      <c r="E49" s="20" t="n">
        <v>2</v>
      </c>
      <c r="F49" s="65" t="s">
        <v>22</v>
      </c>
      <c r="G49" s="35" t="n">
        <f aca="false">E49*0.002</f>
        <v>0.004</v>
      </c>
      <c r="H49" s="35" t="s">
        <v>17</v>
      </c>
      <c r="I49" s="35" t="n">
        <f aca="false">G49</f>
        <v>0.004</v>
      </c>
      <c r="J49" s="24" t="s">
        <v>28</v>
      </c>
      <c r="K49" s="24" t="s">
        <v>90</v>
      </c>
    </row>
    <row r="50" customFormat="false" ht="19.85" hidden="false" customHeight="true" outlineLevel="0" collapsed="false">
      <c r="A50" s="52" t="n">
        <v>45511</v>
      </c>
      <c r="B50" s="50" t="s">
        <v>40</v>
      </c>
      <c r="C50" s="90" t="s">
        <v>14</v>
      </c>
      <c r="D50" s="35" t="n">
        <v>301</v>
      </c>
      <c r="E50" s="20"/>
      <c r="F50" s="34" t="s">
        <v>27</v>
      </c>
      <c r="G50" s="23" t="n">
        <v>1.5</v>
      </c>
      <c r="H50" s="35" t="s">
        <v>17</v>
      </c>
      <c r="I50" s="35" t="n">
        <v>1.5</v>
      </c>
      <c r="J50" s="24" t="s">
        <v>28</v>
      </c>
      <c r="K50" s="24" t="s">
        <v>90</v>
      </c>
    </row>
    <row r="51" customFormat="false" ht="14.15" hidden="false" customHeight="false" outlineLevel="0" collapsed="false">
      <c r="A51" s="52" t="n">
        <v>45511</v>
      </c>
      <c r="B51" s="50" t="s">
        <v>82</v>
      </c>
      <c r="C51" s="51" t="s">
        <v>14</v>
      </c>
      <c r="D51" s="51" t="s">
        <v>21</v>
      </c>
      <c r="E51" s="20" t="n">
        <v>2</v>
      </c>
      <c r="F51" s="45" t="s">
        <v>22</v>
      </c>
      <c r="G51" s="35" t="n">
        <f aca="false">E51*0.002</f>
        <v>0.004</v>
      </c>
      <c r="H51" s="35" t="s">
        <v>17</v>
      </c>
      <c r="I51" s="35" t="n">
        <f aca="false">G51</f>
        <v>0.004</v>
      </c>
      <c r="J51" s="24" t="s">
        <v>28</v>
      </c>
      <c r="K51" s="24" t="s">
        <v>90</v>
      </c>
    </row>
    <row r="52" customFormat="false" ht="13.95" hidden="false" customHeight="false" outlineLevel="0" collapsed="false">
      <c r="A52" s="52" t="n">
        <v>45525</v>
      </c>
      <c r="B52" s="50" t="s">
        <v>86</v>
      </c>
      <c r="C52" s="51" t="s">
        <v>14</v>
      </c>
      <c r="D52" s="51" t="s">
        <v>21</v>
      </c>
      <c r="E52" s="20" t="n">
        <v>2</v>
      </c>
      <c r="F52" s="65" t="s">
        <v>22</v>
      </c>
      <c r="G52" s="35" t="n">
        <f aca="false">E52*0.002</f>
        <v>0.004</v>
      </c>
      <c r="H52" s="35" t="s">
        <v>17</v>
      </c>
      <c r="I52" s="35" t="n">
        <f aca="false">G52</f>
        <v>0.004</v>
      </c>
      <c r="J52" s="24" t="s">
        <v>28</v>
      </c>
      <c r="K52" s="24" t="s">
        <v>68</v>
      </c>
    </row>
    <row r="53" customFormat="false" ht="19.85" hidden="false" customHeight="true" outlineLevel="0" collapsed="false">
      <c r="A53" s="52" t="n">
        <v>45525</v>
      </c>
      <c r="B53" s="64" t="s">
        <v>13</v>
      </c>
      <c r="C53" s="51" t="s">
        <v>14</v>
      </c>
      <c r="D53" s="51" t="s">
        <v>15</v>
      </c>
      <c r="E53" s="20" t="n">
        <v>2</v>
      </c>
      <c r="F53" s="65" t="s">
        <v>16</v>
      </c>
      <c r="G53" s="35" t="n">
        <f aca="false">E53*0.002</f>
        <v>0.004</v>
      </c>
      <c r="H53" s="35" t="s">
        <v>17</v>
      </c>
      <c r="I53" s="35" t="n">
        <f aca="false">G53</f>
        <v>0.004</v>
      </c>
      <c r="J53" s="24" t="s">
        <v>18</v>
      </c>
      <c r="K53" s="24" t="s">
        <v>68</v>
      </c>
    </row>
    <row r="54" customFormat="false" ht="19.85" hidden="false" customHeight="true" outlineLevel="0" collapsed="false">
      <c r="A54" s="52" t="n">
        <v>45525</v>
      </c>
      <c r="B54" s="50" t="s">
        <v>40</v>
      </c>
      <c r="C54" s="90" t="s">
        <v>14</v>
      </c>
      <c r="D54" s="35" t="n">
        <v>301</v>
      </c>
      <c r="E54" s="20"/>
      <c r="F54" s="34" t="s">
        <v>27</v>
      </c>
      <c r="G54" s="23" t="n">
        <v>1.5</v>
      </c>
      <c r="H54" s="35" t="s">
        <v>17</v>
      </c>
      <c r="I54" s="35" t="n">
        <v>1.5</v>
      </c>
      <c r="J54" s="24" t="s">
        <v>28</v>
      </c>
      <c r="K54" s="24" t="s">
        <v>68</v>
      </c>
    </row>
    <row r="55" customFormat="false" ht="14.15" hidden="false" customHeight="false" outlineLevel="0" collapsed="false">
      <c r="A55" s="52" t="n">
        <v>45525</v>
      </c>
      <c r="B55" s="50" t="s">
        <v>82</v>
      </c>
      <c r="C55" s="51" t="s">
        <v>14</v>
      </c>
      <c r="D55" s="51" t="s">
        <v>21</v>
      </c>
      <c r="E55" s="20" t="n">
        <v>2</v>
      </c>
      <c r="F55" s="45" t="s">
        <v>22</v>
      </c>
      <c r="G55" s="35" t="n">
        <f aca="false">E55*0.002</f>
        <v>0.004</v>
      </c>
      <c r="H55" s="35" t="s">
        <v>17</v>
      </c>
      <c r="I55" s="35" t="n">
        <f aca="false">G55</f>
        <v>0.004</v>
      </c>
      <c r="J55" s="24" t="s">
        <v>28</v>
      </c>
      <c r="K55" s="24" t="s">
        <v>68</v>
      </c>
    </row>
    <row r="56" customFormat="false" ht="14.15" hidden="false" customHeight="false" outlineLevel="0" collapsed="false">
      <c r="A56" s="52" t="n">
        <v>45530</v>
      </c>
      <c r="B56" s="50" t="s">
        <v>82</v>
      </c>
      <c r="C56" s="51" t="s">
        <v>14</v>
      </c>
      <c r="D56" s="51" t="s">
        <v>21</v>
      </c>
      <c r="E56" s="20" t="n">
        <v>2</v>
      </c>
      <c r="F56" s="45" t="s">
        <v>22</v>
      </c>
      <c r="G56" s="35" t="n">
        <f aca="false">E56*0.002</f>
        <v>0.004</v>
      </c>
      <c r="H56" s="35" t="s">
        <v>17</v>
      </c>
      <c r="I56" s="35" t="n">
        <f aca="false">G56</f>
        <v>0.004</v>
      </c>
      <c r="J56" s="24" t="s">
        <v>28</v>
      </c>
      <c r="K56" s="24" t="s">
        <v>104</v>
      </c>
    </row>
    <row r="57" customFormat="false" ht="14.15" hidden="false" customHeight="false" outlineLevel="0" collapsed="false">
      <c r="A57" s="52" t="n">
        <v>45546</v>
      </c>
      <c r="B57" s="50" t="s">
        <v>86</v>
      </c>
      <c r="C57" s="51" t="s">
        <v>14</v>
      </c>
      <c r="D57" s="51" t="s">
        <v>21</v>
      </c>
      <c r="E57" s="20" t="n">
        <v>2</v>
      </c>
      <c r="F57" s="65" t="s">
        <v>22</v>
      </c>
      <c r="G57" s="35" t="n">
        <f aca="false">E57*0.002</f>
        <v>0.004</v>
      </c>
      <c r="H57" s="35" t="s">
        <v>17</v>
      </c>
      <c r="I57" s="35" t="n">
        <f aca="false">G57</f>
        <v>0.004</v>
      </c>
      <c r="J57" s="24" t="s">
        <v>28</v>
      </c>
      <c r="K57" s="24" t="s">
        <v>68</v>
      </c>
    </row>
    <row r="58" customFormat="false" ht="19.85" hidden="false" customHeight="true" outlineLevel="0" collapsed="false">
      <c r="A58" s="52" t="n">
        <v>45546</v>
      </c>
      <c r="B58" s="64" t="s">
        <v>13</v>
      </c>
      <c r="C58" s="51" t="s">
        <v>14</v>
      </c>
      <c r="D58" s="51" t="s">
        <v>15</v>
      </c>
      <c r="E58" s="20" t="n">
        <v>2</v>
      </c>
      <c r="F58" s="65" t="s">
        <v>16</v>
      </c>
      <c r="G58" s="35" t="n">
        <f aca="false">E58*0.002</f>
        <v>0.004</v>
      </c>
      <c r="H58" s="35" t="s">
        <v>17</v>
      </c>
      <c r="I58" s="35" t="n">
        <f aca="false">G58</f>
        <v>0.004</v>
      </c>
      <c r="J58" s="24" t="s">
        <v>18</v>
      </c>
      <c r="K58" s="24" t="s">
        <v>68</v>
      </c>
    </row>
    <row r="59" customFormat="false" ht="19.85" hidden="false" customHeight="true" outlineLevel="0" collapsed="false">
      <c r="A59" s="52" t="n">
        <v>45546</v>
      </c>
      <c r="B59" s="50" t="s">
        <v>40</v>
      </c>
      <c r="C59" s="90" t="s">
        <v>14</v>
      </c>
      <c r="D59" s="35" t="n">
        <v>301</v>
      </c>
      <c r="E59" s="20"/>
      <c r="F59" s="34" t="s">
        <v>27</v>
      </c>
      <c r="G59" s="23" t="n">
        <v>1.5</v>
      </c>
      <c r="H59" s="35" t="s">
        <v>17</v>
      </c>
      <c r="I59" s="35" t="n">
        <v>1.5</v>
      </c>
      <c r="J59" s="24" t="s">
        <v>28</v>
      </c>
      <c r="K59" s="24" t="s">
        <v>68</v>
      </c>
    </row>
    <row r="60" customFormat="false" ht="14.15" hidden="false" customHeight="false" outlineLevel="0" collapsed="false">
      <c r="A60" s="52" t="n">
        <v>45560</v>
      </c>
      <c r="B60" s="50" t="s">
        <v>86</v>
      </c>
      <c r="C60" s="51" t="s">
        <v>14</v>
      </c>
      <c r="D60" s="51" t="s">
        <v>21</v>
      </c>
      <c r="E60" s="20" t="n">
        <v>2</v>
      </c>
      <c r="F60" s="65" t="s">
        <v>22</v>
      </c>
      <c r="G60" s="35" t="n">
        <f aca="false">E60*0.002</f>
        <v>0.004</v>
      </c>
      <c r="H60" s="35" t="s">
        <v>17</v>
      </c>
      <c r="I60" s="35" t="n">
        <f aca="false">G60</f>
        <v>0.004</v>
      </c>
      <c r="J60" s="24" t="s">
        <v>28</v>
      </c>
      <c r="K60" s="24" t="s">
        <v>68</v>
      </c>
    </row>
    <row r="61" customFormat="false" ht="19.85" hidden="false" customHeight="true" outlineLevel="0" collapsed="false">
      <c r="A61" s="52" t="n">
        <v>45560</v>
      </c>
      <c r="B61" s="64" t="s">
        <v>13</v>
      </c>
      <c r="C61" s="51" t="s">
        <v>14</v>
      </c>
      <c r="D61" s="51" t="s">
        <v>15</v>
      </c>
      <c r="E61" s="20" t="n">
        <v>2</v>
      </c>
      <c r="F61" s="65" t="s">
        <v>16</v>
      </c>
      <c r="G61" s="35" t="n">
        <f aca="false">E61*0.002</f>
        <v>0.004</v>
      </c>
      <c r="H61" s="35" t="s">
        <v>17</v>
      </c>
      <c r="I61" s="35" t="n">
        <f aca="false">G61</f>
        <v>0.004</v>
      </c>
      <c r="J61" s="24" t="s">
        <v>18</v>
      </c>
      <c r="K61" s="24" t="s">
        <v>68</v>
      </c>
    </row>
    <row r="62" customFormat="false" ht="19.85" hidden="false" customHeight="true" outlineLevel="0" collapsed="false">
      <c r="A62" s="52" t="n">
        <v>45560</v>
      </c>
      <c r="B62" s="50" t="s">
        <v>40</v>
      </c>
      <c r="C62" s="90" t="s">
        <v>14</v>
      </c>
      <c r="D62" s="35" t="n">
        <v>301</v>
      </c>
      <c r="E62" s="20"/>
      <c r="F62" s="34" t="s">
        <v>27</v>
      </c>
      <c r="G62" s="23" t="n">
        <v>1.5</v>
      </c>
      <c r="H62" s="35" t="s">
        <v>17</v>
      </c>
      <c r="I62" s="35" t="n">
        <v>1.5</v>
      </c>
      <c r="J62" s="24" t="s">
        <v>28</v>
      </c>
      <c r="K62" s="24" t="s">
        <v>68</v>
      </c>
    </row>
    <row r="63" customFormat="false" ht="14.15" hidden="false" customHeight="false" outlineLevel="0" collapsed="false">
      <c r="A63" s="52" t="n">
        <v>45560</v>
      </c>
      <c r="B63" s="50" t="s">
        <v>82</v>
      </c>
      <c r="C63" s="51" t="s">
        <v>14</v>
      </c>
      <c r="D63" s="51" t="s">
        <v>21</v>
      </c>
      <c r="E63" s="20" t="n">
        <v>2</v>
      </c>
      <c r="F63" s="45" t="s">
        <v>22</v>
      </c>
      <c r="G63" s="35" t="n">
        <f aca="false">E63*0.002</f>
        <v>0.004</v>
      </c>
      <c r="H63" s="35" t="s">
        <v>17</v>
      </c>
      <c r="I63" s="35" t="n">
        <f aca="false">G63</f>
        <v>0.004</v>
      </c>
      <c r="J63" s="24" t="s">
        <v>28</v>
      </c>
      <c r="K63" s="24" t="s">
        <v>68</v>
      </c>
    </row>
    <row r="64" customFormat="false" ht="14.15" hidden="false" customHeight="false" outlineLevel="0" collapsed="false">
      <c r="A64" s="52" t="n">
        <v>45574</v>
      </c>
      <c r="B64" s="50" t="s">
        <v>86</v>
      </c>
      <c r="C64" s="51" t="s">
        <v>14</v>
      </c>
      <c r="D64" s="51" t="s">
        <v>21</v>
      </c>
      <c r="E64" s="20" t="n">
        <v>2</v>
      </c>
      <c r="F64" s="65" t="s">
        <v>22</v>
      </c>
      <c r="G64" s="35" t="n">
        <f aca="false">E64*0.002</f>
        <v>0.004</v>
      </c>
      <c r="H64" s="35" t="s">
        <v>17</v>
      </c>
      <c r="I64" s="35" t="n">
        <f aca="false">G64</f>
        <v>0.004</v>
      </c>
      <c r="J64" s="24" t="s">
        <v>28</v>
      </c>
      <c r="K64" s="24" t="s">
        <v>68</v>
      </c>
    </row>
    <row r="65" customFormat="false" ht="19.85" hidden="false" customHeight="true" outlineLevel="0" collapsed="false">
      <c r="A65" s="52" t="n">
        <v>45574</v>
      </c>
      <c r="B65" s="64" t="s">
        <v>13</v>
      </c>
      <c r="C65" s="51" t="s">
        <v>14</v>
      </c>
      <c r="D65" s="51" t="s">
        <v>15</v>
      </c>
      <c r="E65" s="20" t="n">
        <v>2</v>
      </c>
      <c r="F65" s="65" t="s">
        <v>16</v>
      </c>
      <c r="G65" s="35" t="n">
        <f aca="false">E65*0.002</f>
        <v>0.004</v>
      </c>
      <c r="H65" s="35" t="s">
        <v>17</v>
      </c>
      <c r="I65" s="35" t="n">
        <f aca="false">G65</f>
        <v>0.004</v>
      </c>
      <c r="J65" s="24" t="s">
        <v>18</v>
      </c>
      <c r="K65" s="24" t="s">
        <v>68</v>
      </c>
    </row>
    <row r="66" customFormat="false" ht="19.85" hidden="false" customHeight="true" outlineLevel="0" collapsed="false">
      <c r="A66" s="52" t="n">
        <v>45574</v>
      </c>
      <c r="B66" s="50" t="s">
        <v>40</v>
      </c>
      <c r="C66" s="90" t="s">
        <v>14</v>
      </c>
      <c r="D66" s="35" t="n">
        <v>301</v>
      </c>
      <c r="E66" s="20"/>
      <c r="F66" s="34" t="s">
        <v>27</v>
      </c>
      <c r="G66" s="23" t="n">
        <v>1.5</v>
      </c>
      <c r="H66" s="35" t="s">
        <v>17</v>
      </c>
      <c r="I66" s="35" t="n">
        <v>1.5</v>
      </c>
      <c r="J66" s="24" t="s">
        <v>28</v>
      </c>
      <c r="K66" s="24" t="s">
        <v>68</v>
      </c>
    </row>
    <row r="67" customFormat="false" ht="14.15" hidden="false" customHeight="false" outlineLevel="0" collapsed="false">
      <c r="A67" s="52" t="n">
        <v>45586</v>
      </c>
      <c r="B67" s="50" t="s">
        <v>86</v>
      </c>
      <c r="C67" s="51" t="s">
        <v>14</v>
      </c>
      <c r="D67" s="51" t="s">
        <v>21</v>
      </c>
      <c r="E67" s="20" t="n">
        <v>2</v>
      </c>
      <c r="F67" s="65" t="s">
        <v>22</v>
      </c>
      <c r="G67" s="35" t="n">
        <f aca="false">E67*0.002</f>
        <v>0.004</v>
      </c>
      <c r="H67" s="35" t="s">
        <v>17</v>
      </c>
      <c r="I67" s="35" t="n">
        <f aca="false">G67</f>
        <v>0.004</v>
      </c>
      <c r="J67" s="24" t="s">
        <v>28</v>
      </c>
      <c r="K67" s="24" t="s">
        <v>68</v>
      </c>
    </row>
    <row r="68" customFormat="false" ht="19.85" hidden="false" customHeight="true" outlineLevel="0" collapsed="false">
      <c r="A68" s="52" t="n">
        <v>45586</v>
      </c>
      <c r="B68" s="64" t="s">
        <v>13</v>
      </c>
      <c r="C68" s="51" t="s">
        <v>14</v>
      </c>
      <c r="D68" s="51" t="s">
        <v>15</v>
      </c>
      <c r="E68" s="20" t="n">
        <v>2</v>
      </c>
      <c r="F68" s="65" t="s">
        <v>16</v>
      </c>
      <c r="G68" s="35" t="n">
        <f aca="false">E68*0.002</f>
        <v>0.004</v>
      </c>
      <c r="H68" s="35" t="s">
        <v>17</v>
      </c>
      <c r="I68" s="35" t="n">
        <f aca="false">G68</f>
        <v>0.004</v>
      </c>
      <c r="J68" s="24" t="s">
        <v>18</v>
      </c>
      <c r="K68" s="24" t="s">
        <v>68</v>
      </c>
    </row>
    <row r="69" customFormat="false" ht="19.85" hidden="false" customHeight="true" outlineLevel="0" collapsed="false">
      <c r="A69" s="52" t="n">
        <v>45586</v>
      </c>
      <c r="B69" s="50" t="s">
        <v>40</v>
      </c>
      <c r="C69" s="90" t="s">
        <v>14</v>
      </c>
      <c r="D69" s="35" t="n">
        <v>301</v>
      </c>
      <c r="E69" s="20"/>
      <c r="F69" s="34" t="s">
        <v>27</v>
      </c>
      <c r="G69" s="23" t="n">
        <v>1.5</v>
      </c>
      <c r="H69" s="35" t="s">
        <v>17</v>
      </c>
      <c r="I69" s="35" t="n">
        <v>1.5</v>
      </c>
      <c r="J69" s="24" t="s">
        <v>28</v>
      </c>
      <c r="K69" s="24" t="s">
        <v>68</v>
      </c>
    </row>
    <row r="70" customFormat="false" ht="13.9" hidden="false" customHeight="false" outlineLevel="0" collapsed="false">
      <c r="A70" s="52" t="n">
        <v>45601</v>
      </c>
      <c r="B70" s="50" t="s">
        <v>86</v>
      </c>
      <c r="C70" s="51" t="s">
        <v>14</v>
      </c>
      <c r="D70" s="51" t="s">
        <v>21</v>
      </c>
      <c r="E70" s="20" t="n">
        <v>2</v>
      </c>
      <c r="F70" s="65" t="s">
        <v>22</v>
      </c>
      <c r="G70" s="35" t="n">
        <f aca="false">E70*0.002</f>
        <v>0.004</v>
      </c>
      <c r="H70" s="35" t="s">
        <v>17</v>
      </c>
      <c r="I70" s="35" t="n">
        <f aca="false">G70</f>
        <v>0.004</v>
      </c>
      <c r="J70" s="24" t="s">
        <v>28</v>
      </c>
      <c r="K70" s="24" t="s">
        <v>90</v>
      </c>
    </row>
    <row r="71" customFormat="false" ht="19.85" hidden="false" customHeight="true" outlineLevel="0" collapsed="false">
      <c r="A71" s="52" t="n">
        <v>45601</v>
      </c>
      <c r="B71" s="64" t="s">
        <v>13</v>
      </c>
      <c r="C71" s="51" t="s">
        <v>14</v>
      </c>
      <c r="D71" s="51" t="s">
        <v>15</v>
      </c>
      <c r="E71" s="20" t="n">
        <v>2</v>
      </c>
      <c r="F71" s="65" t="s">
        <v>16</v>
      </c>
      <c r="G71" s="35" t="n">
        <f aca="false">E71*0.002</f>
        <v>0.004</v>
      </c>
      <c r="H71" s="35" t="s">
        <v>17</v>
      </c>
      <c r="I71" s="35" t="n">
        <f aca="false">G71</f>
        <v>0.004</v>
      </c>
      <c r="J71" s="24" t="s">
        <v>18</v>
      </c>
      <c r="K71" s="24" t="s">
        <v>90</v>
      </c>
    </row>
    <row r="72" customFormat="false" ht="19.85" hidden="false" customHeight="true" outlineLevel="0" collapsed="false">
      <c r="A72" s="52" t="n">
        <v>45601</v>
      </c>
      <c r="B72" s="50" t="s">
        <v>92</v>
      </c>
      <c r="C72" s="90" t="s">
        <v>14</v>
      </c>
      <c r="D72" s="35" t="n">
        <v>514</v>
      </c>
      <c r="E72" s="20"/>
      <c r="F72" s="34" t="s">
        <v>27</v>
      </c>
      <c r="G72" s="23" t="n">
        <v>1.5</v>
      </c>
      <c r="H72" s="35" t="s">
        <v>17</v>
      </c>
      <c r="I72" s="35" t="n">
        <v>1.5</v>
      </c>
      <c r="J72" s="24" t="s">
        <v>28</v>
      </c>
      <c r="K72" s="24" t="s">
        <v>90</v>
      </c>
    </row>
    <row r="73" customFormat="false" ht="14.15" hidden="false" customHeight="false" outlineLevel="0" collapsed="false">
      <c r="A73" s="52" t="n">
        <v>45616</v>
      </c>
      <c r="B73" s="50" t="s">
        <v>86</v>
      </c>
      <c r="C73" s="51" t="s">
        <v>14</v>
      </c>
      <c r="D73" s="51" t="s">
        <v>21</v>
      </c>
      <c r="E73" s="20" t="n">
        <v>2</v>
      </c>
      <c r="F73" s="65" t="s">
        <v>22</v>
      </c>
      <c r="G73" s="35" t="n">
        <f aca="false">E73*0.002</f>
        <v>0.004</v>
      </c>
      <c r="H73" s="35" t="s">
        <v>17</v>
      </c>
      <c r="I73" s="35" t="n">
        <f aca="false">G73</f>
        <v>0.004</v>
      </c>
      <c r="J73" s="24" t="s">
        <v>28</v>
      </c>
      <c r="K73" s="24" t="s">
        <v>68</v>
      </c>
    </row>
    <row r="74" customFormat="false" ht="19.85" hidden="false" customHeight="true" outlineLevel="0" collapsed="false">
      <c r="A74" s="52" t="n">
        <v>45616</v>
      </c>
      <c r="B74" s="64" t="s">
        <v>13</v>
      </c>
      <c r="C74" s="51" t="s">
        <v>14</v>
      </c>
      <c r="D74" s="51" t="s">
        <v>15</v>
      </c>
      <c r="E74" s="20" t="n">
        <v>2</v>
      </c>
      <c r="F74" s="65" t="s">
        <v>16</v>
      </c>
      <c r="G74" s="35" t="n">
        <f aca="false">E74*0.002</f>
        <v>0.004</v>
      </c>
      <c r="H74" s="35" t="s">
        <v>17</v>
      </c>
      <c r="I74" s="35" t="n">
        <f aca="false">G74</f>
        <v>0.004</v>
      </c>
      <c r="J74" s="24" t="s">
        <v>18</v>
      </c>
      <c r="K74" s="24" t="s">
        <v>68</v>
      </c>
    </row>
    <row r="75" customFormat="false" ht="19.85" hidden="false" customHeight="true" outlineLevel="0" collapsed="false">
      <c r="A75" s="52" t="n">
        <v>45616</v>
      </c>
      <c r="B75" s="50" t="s">
        <v>92</v>
      </c>
      <c r="C75" s="90" t="s">
        <v>14</v>
      </c>
      <c r="D75" s="35" t="n">
        <v>514</v>
      </c>
      <c r="E75" s="20"/>
      <c r="F75" s="34" t="s">
        <v>27</v>
      </c>
      <c r="G75" s="23" t="n">
        <v>1.5</v>
      </c>
      <c r="H75" s="35" t="s">
        <v>17</v>
      </c>
      <c r="I75" s="35" t="n">
        <v>1.5</v>
      </c>
      <c r="J75" s="24" t="s">
        <v>28</v>
      </c>
      <c r="K75" s="24" t="s">
        <v>68</v>
      </c>
    </row>
    <row r="76" customFormat="false" ht="14.15" hidden="false" customHeight="false" outlineLevel="0" collapsed="false">
      <c r="A76" s="52" t="n">
        <v>45628</v>
      </c>
      <c r="B76" s="50" t="s">
        <v>86</v>
      </c>
      <c r="C76" s="51" t="s">
        <v>14</v>
      </c>
      <c r="D76" s="51" t="s">
        <v>21</v>
      </c>
      <c r="E76" s="20" t="n">
        <v>2</v>
      </c>
      <c r="F76" s="65" t="s">
        <v>22</v>
      </c>
      <c r="G76" s="35" t="n">
        <f aca="false">E76*0.002</f>
        <v>0.004</v>
      </c>
      <c r="H76" s="35" t="s">
        <v>17</v>
      </c>
      <c r="I76" s="35" t="n">
        <f aca="false">G76</f>
        <v>0.004</v>
      </c>
      <c r="J76" s="24" t="s">
        <v>28</v>
      </c>
      <c r="K76" s="24" t="s">
        <v>68</v>
      </c>
    </row>
    <row r="77" customFormat="false" ht="19.85" hidden="false" customHeight="true" outlineLevel="0" collapsed="false">
      <c r="A77" s="52" t="n">
        <v>45628</v>
      </c>
      <c r="B77" s="64" t="s">
        <v>13</v>
      </c>
      <c r="C77" s="51" t="s">
        <v>14</v>
      </c>
      <c r="D77" s="51" t="s">
        <v>15</v>
      </c>
      <c r="E77" s="20" t="n">
        <v>2</v>
      </c>
      <c r="F77" s="65" t="s">
        <v>16</v>
      </c>
      <c r="G77" s="35" t="n">
        <f aca="false">E77*0.002</f>
        <v>0.004</v>
      </c>
      <c r="H77" s="35" t="s">
        <v>17</v>
      </c>
      <c r="I77" s="35" t="n">
        <f aca="false">G77</f>
        <v>0.004</v>
      </c>
      <c r="J77" s="24" t="s">
        <v>18</v>
      </c>
      <c r="K77" s="24" t="s">
        <v>68</v>
      </c>
    </row>
    <row r="78" customFormat="false" ht="19.85" hidden="false" customHeight="true" outlineLevel="0" collapsed="false">
      <c r="A78" s="52" t="n">
        <v>45628</v>
      </c>
      <c r="B78" s="50" t="s">
        <v>92</v>
      </c>
      <c r="C78" s="90" t="s">
        <v>14</v>
      </c>
      <c r="D78" s="35" t="n">
        <v>514</v>
      </c>
      <c r="E78" s="20"/>
      <c r="F78" s="34" t="s">
        <v>27</v>
      </c>
      <c r="G78" s="23" t="n">
        <v>1.5</v>
      </c>
      <c r="H78" s="35" t="s">
        <v>17</v>
      </c>
      <c r="I78" s="35" t="n">
        <v>1.5</v>
      </c>
      <c r="J78" s="24" t="s">
        <v>28</v>
      </c>
      <c r="K78" s="24" t="s">
        <v>68</v>
      </c>
    </row>
    <row r="79" customFormat="false" ht="14.15" hidden="false" customHeight="false" outlineLevel="0" collapsed="false">
      <c r="A79" s="52" t="n">
        <v>45644</v>
      </c>
      <c r="B79" s="50" t="s">
        <v>86</v>
      </c>
      <c r="C79" s="51" t="s">
        <v>14</v>
      </c>
      <c r="D79" s="51" t="s">
        <v>21</v>
      </c>
      <c r="E79" s="20" t="n">
        <v>2</v>
      </c>
      <c r="F79" s="65" t="s">
        <v>22</v>
      </c>
      <c r="G79" s="35" t="n">
        <f aca="false">E79*0.002</f>
        <v>0.004</v>
      </c>
      <c r="H79" s="35" t="s">
        <v>17</v>
      </c>
      <c r="I79" s="35" t="n">
        <f aca="false">G79</f>
        <v>0.004</v>
      </c>
      <c r="J79" s="24" t="s">
        <v>28</v>
      </c>
      <c r="K79" s="24" t="s">
        <v>68</v>
      </c>
    </row>
    <row r="80" customFormat="false" ht="19.85" hidden="false" customHeight="true" outlineLevel="0" collapsed="false">
      <c r="A80" s="52" t="n">
        <v>45644</v>
      </c>
      <c r="B80" s="64" t="s">
        <v>13</v>
      </c>
      <c r="C80" s="51" t="s">
        <v>14</v>
      </c>
      <c r="D80" s="51" t="s">
        <v>15</v>
      </c>
      <c r="E80" s="20" t="n">
        <v>2</v>
      </c>
      <c r="F80" s="65" t="s">
        <v>16</v>
      </c>
      <c r="G80" s="35" t="n">
        <f aca="false">E80*0.002</f>
        <v>0.004</v>
      </c>
      <c r="H80" s="35" t="s">
        <v>17</v>
      </c>
      <c r="I80" s="35" t="n">
        <f aca="false">G80</f>
        <v>0.004</v>
      </c>
      <c r="J80" s="24" t="s">
        <v>18</v>
      </c>
      <c r="K80" s="24" t="s">
        <v>68</v>
      </c>
    </row>
    <row r="81" customFormat="false" ht="19.85" hidden="false" customHeight="true" outlineLevel="0" collapsed="false">
      <c r="A81" s="52" t="n">
        <v>45644</v>
      </c>
      <c r="B81" s="50" t="s">
        <v>92</v>
      </c>
      <c r="C81" s="90" t="s">
        <v>14</v>
      </c>
      <c r="D81" s="35" t="n">
        <v>514</v>
      </c>
      <c r="E81" s="20"/>
      <c r="F81" s="34" t="s">
        <v>27</v>
      </c>
      <c r="G81" s="23" t="n">
        <v>1.5</v>
      </c>
      <c r="H81" s="35" t="s">
        <v>17</v>
      </c>
      <c r="I81" s="35" t="n">
        <v>1.5</v>
      </c>
      <c r="J81" s="24" t="s">
        <v>28</v>
      </c>
      <c r="K81" s="24" t="s">
        <v>68</v>
      </c>
    </row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39375" right="0.247222222222222" top="0.322222222222222" bottom="0.502777777777778" header="0.511805555555555" footer="0.336111111111111"/>
  <pageSetup paperSize="9" scale="100" firstPageNumber="1" fitToWidth="1" fitToHeight="1" pageOrder="downThenOver" orientation="landscape" blackAndWhite="false" draft="false" cellComments="none" useFirstPageNumber="tru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W71"/>
  <sheetViews>
    <sheetView showFormulas="false" showGridLines="true" showRowColHeaders="true" showZeros="true" rightToLeft="false" tabSelected="false" showOutlineSymbols="true" defaultGridColor="true" view="normal" topLeftCell="A52" colorId="64" zoomScale="95" zoomScaleNormal="95" zoomScalePageLayoutView="100" workbookViewId="0">
      <selection pane="topLeft" activeCell="I61" activeCellId="0" sqref="I61"/>
    </sheetView>
  </sheetViews>
  <sheetFormatPr defaultColWidth="9.421875" defaultRowHeight="13.8" zeroHeight="false" outlineLevelRow="0" outlineLevelCol="0"/>
  <cols>
    <col collapsed="false" customWidth="true" hidden="false" outlineLevel="0" max="1" min="1" style="95" width="298.18"/>
    <col collapsed="false" customWidth="true" hidden="false" outlineLevel="0" max="2" min="2" style="96" width="204.78"/>
    <col collapsed="false" customWidth="true" hidden="false" outlineLevel="0" max="3" min="3" style="95" width="161.21"/>
    <col collapsed="false" customWidth="true" hidden="false" outlineLevel="0" max="4" min="4" style="95" width="134.87"/>
    <col collapsed="false" customWidth="true" hidden="false" outlineLevel="0" max="5" min="5" style="95" width="176.35"/>
    <col collapsed="false" customWidth="true" hidden="false" outlineLevel="0" max="6" min="6" style="95" width="103.13"/>
    <col collapsed="false" customWidth="true" hidden="false" outlineLevel="0" max="7" min="7" style="97" width="88.97"/>
    <col collapsed="false" customWidth="true" hidden="false" outlineLevel="0" max="9" min="8" style="97" width="8.49"/>
    <col collapsed="false" customWidth="true" hidden="false" outlineLevel="0" max="10" min="10" style="98" width="8.98"/>
    <col collapsed="false" customWidth="true" hidden="false" outlineLevel="0" max="257" min="11" style="95" width="210.93"/>
  </cols>
  <sheetData>
    <row r="1" s="100" customFormat="true" ht="13.5" hidden="false" customHeight="true" outlineLevel="0" collapsed="false">
      <c r="A1" s="99" t="s">
        <v>119</v>
      </c>
      <c r="B1" s="99"/>
      <c r="C1" s="99"/>
      <c r="D1" s="99"/>
      <c r="E1" s="99"/>
      <c r="F1" s="99"/>
      <c r="G1" s="99"/>
      <c r="H1" s="99"/>
      <c r="I1" s="99"/>
      <c r="J1" s="99"/>
    </row>
    <row r="2" customFormat="false" ht="13.5" hidden="false" customHeight="true" outlineLevel="0" collapsed="false">
      <c r="A2" s="101" t="s">
        <v>120</v>
      </c>
      <c r="B2" s="101" t="s">
        <v>121</v>
      </c>
      <c r="C2" s="96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</row>
    <row r="3" customFormat="false" ht="13.5" hidden="false" customHeight="true" outlineLevel="0" collapsed="false">
      <c r="A3" s="102" t="s">
        <v>122</v>
      </c>
      <c r="B3" s="103" t="s">
        <v>123</v>
      </c>
      <c r="C3" s="103" t="s">
        <v>124</v>
      </c>
      <c r="D3" s="104" t="s">
        <v>125</v>
      </c>
      <c r="E3" s="104" t="s">
        <v>44</v>
      </c>
      <c r="F3" s="104"/>
      <c r="G3" s="104"/>
      <c r="H3" s="104"/>
      <c r="I3" s="104"/>
      <c r="J3" s="104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</row>
    <row r="4" customFormat="false" ht="13.5" hidden="false" customHeight="true" outlineLevel="0" collapsed="false">
      <c r="A4" s="102"/>
      <c r="B4" s="102"/>
      <c r="C4" s="102"/>
      <c r="D4" s="104"/>
      <c r="E4" s="103" t="s">
        <v>126</v>
      </c>
      <c r="F4" s="104" t="s">
        <v>127</v>
      </c>
      <c r="G4" s="104"/>
      <c r="H4" s="102" t="s">
        <v>128</v>
      </c>
      <c r="I4" s="102" t="s">
        <v>129</v>
      </c>
      <c r="J4" s="103" t="s">
        <v>130</v>
      </c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</row>
    <row r="5" customFormat="false" ht="36" hidden="false" customHeight="true" outlineLevel="0" collapsed="false">
      <c r="A5" s="102"/>
      <c r="B5" s="102"/>
      <c r="C5" s="102"/>
      <c r="D5" s="102"/>
      <c r="E5" s="102"/>
      <c r="F5" s="103" t="s">
        <v>131</v>
      </c>
      <c r="G5" s="103" t="s">
        <v>132</v>
      </c>
      <c r="H5" s="102"/>
      <c r="I5" s="102"/>
      <c r="J5" s="103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" hidden="false" customHeight="true" outlineLevel="0" collapsed="false">
      <c r="A6" s="102"/>
      <c r="B6" s="102"/>
      <c r="C6" s="102"/>
      <c r="D6" s="102"/>
      <c r="E6" s="102"/>
      <c r="F6" s="103"/>
      <c r="G6" s="103"/>
      <c r="H6" s="102"/>
      <c r="I6" s="102"/>
      <c r="J6" s="103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</row>
    <row r="7" customFormat="false" ht="24" hidden="false" customHeight="true" outlineLevel="0" collapsed="false">
      <c r="A7" s="102" t="s">
        <v>133</v>
      </c>
      <c r="B7" s="102" t="n">
        <v>1.2</v>
      </c>
      <c r="C7" s="102" t="s">
        <v>134</v>
      </c>
      <c r="D7" s="102" t="s">
        <v>135</v>
      </c>
      <c r="E7" s="102" t="n">
        <v>0</v>
      </c>
      <c r="F7" s="103" t="s">
        <v>136</v>
      </c>
      <c r="G7" s="105" t="n">
        <v>2</v>
      </c>
      <c r="H7" s="103" t="n">
        <v>0</v>
      </c>
      <c r="I7" s="103" t="s">
        <v>17</v>
      </c>
      <c r="J7" s="102" t="s">
        <v>137</v>
      </c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</row>
    <row r="8" customFormat="false" ht="24" hidden="false" customHeight="true" outlineLevel="0" collapsed="false">
      <c r="A8" s="102" t="s">
        <v>138</v>
      </c>
      <c r="B8" s="102" t="s">
        <v>139</v>
      </c>
      <c r="C8" s="102" t="s">
        <v>134</v>
      </c>
      <c r="D8" s="102" t="str">
        <f aca="false">'контрол лист'!D7</f>
        <v>КИУ</v>
      </c>
      <c r="E8" s="102" t="n">
        <v>0</v>
      </c>
      <c r="F8" s="103" t="s">
        <v>136</v>
      </c>
      <c r="G8" s="106" t="n">
        <v>6</v>
      </c>
      <c r="H8" s="103" t="n">
        <v>0</v>
      </c>
      <c r="I8" s="103" t="s">
        <v>17</v>
      </c>
      <c r="J8" s="102" t="str">
        <f aca="false">'контрол лист'!J7</f>
        <v>АЛТ клей РОСС RU.АЯ12.Д02542</v>
      </c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24" hidden="false" customHeight="true" outlineLevel="0" collapsed="false">
      <c r="A9" s="102" t="s">
        <v>140</v>
      </c>
      <c r="B9" s="102" t="s">
        <v>141</v>
      </c>
      <c r="C9" s="102" t="s">
        <v>134</v>
      </c>
      <c r="D9" s="102" t="str">
        <f aca="false">'контрол лист'!D8</f>
        <v>КИУ</v>
      </c>
      <c r="E9" s="102" t="n">
        <v>0</v>
      </c>
      <c r="F9" s="103" t="s">
        <v>136</v>
      </c>
      <c r="G9" s="106" t="n">
        <v>4</v>
      </c>
      <c r="H9" s="103" t="n">
        <v>0</v>
      </c>
      <c r="I9" s="103" t="s">
        <v>17</v>
      </c>
      <c r="J9" s="102" t="str">
        <f aca="false">'контрол лист'!J8</f>
        <v>АЛТ клей РОСС RU.АЯ12.Д02542</v>
      </c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</row>
    <row r="10" customFormat="false" ht="12" hidden="false" customHeight="true" outlineLevel="0" collapsed="false">
      <c r="A10" s="102" t="s">
        <v>142</v>
      </c>
      <c r="B10" s="102" t="s">
        <v>143</v>
      </c>
      <c r="C10" s="102" t="s">
        <v>134</v>
      </c>
      <c r="D10" s="102" t="str">
        <f aca="false">'контрол лист'!D9</f>
        <v>КИУ</v>
      </c>
      <c r="E10" s="102" t="n">
        <v>0</v>
      </c>
      <c r="F10" s="103" t="s">
        <v>136</v>
      </c>
      <c r="G10" s="106" t="n">
        <v>3</v>
      </c>
      <c r="H10" s="103" t="n">
        <v>0</v>
      </c>
      <c r="I10" s="103" t="s">
        <v>17</v>
      </c>
      <c r="J10" s="102" t="str">
        <f aca="false">'контрол лист'!J9</f>
        <v>АЛТ клей РОСС RU.АЯ12.Д02542</v>
      </c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</row>
    <row r="11" customFormat="false" ht="36" hidden="false" customHeight="true" outlineLevel="0" collapsed="false">
      <c r="A11" s="102" t="s">
        <v>144</v>
      </c>
      <c r="B11" s="102" t="n">
        <v>18.19</v>
      </c>
      <c r="C11" s="102" t="s">
        <v>134</v>
      </c>
      <c r="D11" s="102" t="str">
        <f aca="false">'контрол лист'!D10</f>
        <v>КИУ</v>
      </c>
      <c r="E11" s="102" t="n">
        <v>0</v>
      </c>
      <c r="F11" s="103" t="s">
        <v>136</v>
      </c>
      <c r="G11" s="106" t="n">
        <v>2</v>
      </c>
      <c r="H11" s="103" t="n">
        <v>0</v>
      </c>
      <c r="I11" s="103" t="s">
        <v>17</v>
      </c>
      <c r="J11" s="102" t="str">
        <f aca="false">'контрол лист'!J10</f>
        <v>АЛТ клей РОСС RU.АЯ12.Д02542</v>
      </c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</row>
    <row r="12" customFormat="false" ht="24" hidden="false" customHeight="true" outlineLevel="0" collapsed="false">
      <c r="A12" s="102" t="s">
        <v>145</v>
      </c>
      <c r="B12" s="102" t="n">
        <v>108</v>
      </c>
      <c r="C12" s="102" t="s">
        <v>134</v>
      </c>
      <c r="D12" s="102" t="str">
        <f aca="false">'контрол лист'!D11</f>
        <v>КИУ</v>
      </c>
      <c r="E12" s="102" t="n">
        <v>0</v>
      </c>
      <c r="F12" s="103" t="s">
        <v>136</v>
      </c>
      <c r="G12" s="106" t="n">
        <v>1</v>
      </c>
      <c r="H12" s="103" t="n">
        <v>0</v>
      </c>
      <c r="I12" s="103" t="s">
        <v>17</v>
      </c>
      <c r="J12" s="102" t="str">
        <f aca="false">'контрол лист'!J11</f>
        <v>АЛТ клей РОСС RU.АЯ12.Д02542</v>
      </c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</row>
    <row r="13" customFormat="false" ht="24" hidden="false" customHeight="true" outlineLevel="0" collapsed="false">
      <c r="A13" s="102" t="s">
        <v>146</v>
      </c>
      <c r="B13" s="102" t="n">
        <v>22.21</v>
      </c>
      <c r="C13" s="102" t="s">
        <v>134</v>
      </c>
      <c r="D13" s="102" t="str">
        <f aca="false">'контрол лист'!D12</f>
        <v>КИУ</v>
      </c>
      <c r="E13" s="102" t="n">
        <v>0</v>
      </c>
      <c r="F13" s="103" t="s">
        <v>136</v>
      </c>
      <c r="G13" s="106" t="n">
        <v>2</v>
      </c>
      <c r="H13" s="103" t="n">
        <v>0</v>
      </c>
      <c r="I13" s="103" t="s">
        <v>17</v>
      </c>
      <c r="J13" s="102" t="str">
        <f aca="false">'контрол лист'!J12</f>
        <v>АЛТ клей РОСС RU.АЯ12.Д02542</v>
      </c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</row>
    <row r="14" customFormat="false" ht="24" hidden="false" customHeight="true" outlineLevel="0" collapsed="false">
      <c r="A14" s="102" t="s">
        <v>147</v>
      </c>
      <c r="B14" s="102" t="n">
        <v>23.24</v>
      </c>
      <c r="C14" s="102" t="s">
        <v>134</v>
      </c>
      <c r="D14" s="102" t="str">
        <f aca="false">'контрол лист'!D13</f>
        <v>КИУ</v>
      </c>
      <c r="E14" s="102" t="n">
        <v>0</v>
      </c>
      <c r="F14" s="103" t="s">
        <v>136</v>
      </c>
      <c r="G14" s="106" t="n">
        <v>2</v>
      </c>
      <c r="H14" s="103" t="n">
        <v>0</v>
      </c>
      <c r="I14" s="103" t="s">
        <v>17</v>
      </c>
      <c r="J14" s="102" t="str">
        <f aca="false">'контрол лист'!J13</f>
        <v>АЛТ клей РОСС RU.АЯ12.Д02542</v>
      </c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</row>
    <row r="15" customFormat="false" ht="24" hidden="false" customHeight="true" outlineLevel="0" collapsed="false">
      <c r="A15" s="102" t="s">
        <v>148</v>
      </c>
      <c r="B15" s="102" t="n">
        <v>25.26</v>
      </c>
      <c r="C15" s="102" t="s">
        <v>134</v>
      </c>
      <c r="D15" s="102" t="str">
        <f aca="false">'контрол лист'!D14</f>
        <v>КИУ</v>
      </c>
      <c r="E15" s="102" t="n">
        <v>0</v>
      </c>
      <c r="F15" s="103" t="s">
        <v>136</v>
      </c>
      <c r="G15" s="106" t="n">
        <v>2</v>
      </c>
      <c r="H15" s="103" t="n">
        <v>0</v>
      </c>
      <c r="I15" s="103" t="s">
        <v>17</v>
      </c>
      <c r="J15" s="102" t="str">
        <f aca="false">'контрол лист'!J14</f>
        <v>АЛТ клей РОСС RU.АЯ12.Д02542</v>
      </c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</row>
    <row r="16" customFormat="false" ht="24" hidden="false" customHeight="true" outlineLevel="0" collapsed="false">
      <c r="A16" s="102" t="s">
        <v>149</v>
      </c>
      <c r="B16" s="102" t="s">
        <v>150</v>
      </c>
      <c r="C16" s="102" t="s">
        <v>134</v>
      </c>
      <c r="D16" s="102" t="str">
        <f aca="false">'контрол лист'!D15</f>
        <v>КИУ</v>
      </c>
      <c r="E16" s="102" t="n">
        <v>0</v>
      </c>
      <c r="F16" s="103" t="s">
        <v>136</v>
      </c>
      <c r="G16" s="106" t="n">
        <v>4</v>
      </c>
      <c r="H16" s="103" t="n">
        <v>0</v>
      </c>
      <c r="I16" s="103" t="s">
        <v>17</v>
      </c>
      <c r="J16" s="102" t="str">
        <f aca="false">'контрол лист'!J15</f>
        <v>АЛТ клей РОСС RU.АЯ12.Д02542</v>
      </c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</row>
    <row r="17" customFormat="false" ht="48" hidden="false" customHeight="true" outlineLevel="0" collapsed="false">
      <c r="A17" s="102" t="s">
        <v>151</v>
      </c>
      <c r="B17" s="102" t="s">
        <v>152</v>
      </c>
      <c r="C17" s="102" t="s">
        <v>134</v>
      </c>
      <c r="D17" s="102" t="str">
        <f aca="false">'контрол лист'!D16</f>
        <v>КИУ</v>
      </c>
      <c r="E17" s="102" t="n">
        <v>0</v>
      </c>
      <c r="F17" s="103" t="s">
        <v>136</v>
      </c>
      <c r="G17" s="106" t="n">
        <v>3</v>
      </c>
      <c r="H17" s="103" t="n">
        <v>0</v>
      </c>
      <c r="I17" s="103" t="s">
        <v>17</v>
      </c>
      <c r="J17" s="102" t="str">
        <f aca="false">'контрол лист'!J16</f>
        <v>АЛТ клей РОСС RU.АЯ12.Д02542</v>
      </c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</row>
    <row r="18" customFormat="false" ht="48" hidden="false" customHeight="true" outlineLevel="0" collapsed="false">
      <c r="A18" s="102" t="s">
        <v>153</v>
      </c>
      <c r="B18" s="102" t="n">
        <v>37</v>
      </c>
      <c r="C18" s="102" t="s">
        <v>134</v>
      </c>
      <c r="D18" s="102" t="str">
        <f aca="false">'контрол лист'!D17</f>
        <v>КИУ</v>
      </c>
      <c r="E18" s="102" t="n">
        <v>0</v>
      </c>
      <c r="F18" s="103" t="s">
        <v>136</v>
      </c>
      <c r="G18" s="106" t="n">
        <v>1</v>
      </c>
      <c r="H18" s="103" t="n">
        <v>0</v>
      </c>
      <c r="I18" s="103" t="s">
        <v>17</v>
      </c>
      <c r="J18" s="102" t="str">
        <f aca="false">'контрол лист'!J17</f>
        <v>АЛТ клей РОСС RU.АЯ12.Д02542</v>
      </c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</row>
    <row r="19" customFormat="false" ht="36" hidden="false" customHeight="true" outlineLevel="0" collapsed="false">
      <c r="A19" s="102" t="s">
        <v>154</v>
      </c>
      <c r="B19" s="102" t="s">
        <v>155</v>
      </c>
      <c r="C19" s="102" t="s">
        <v>134</v>
      </c>
      <c r="D19" s="102" t="str">
        <f aca="false">'контрол лист'!D18</f>
        <v>КИУ</v>
      </c>
      <c r="E19" s="102" t="s">
        <v>156</v>
      </c>
      <c r="F19" s="103" t="s">
        <v>157</v>
      </c>
      <c r="G19" s="106" t="n">
        <v>4</v>
      </c>
      <c r="H19" s="103" t="n">
        <v>1</v>
      </c>
      <c r="I19" s="103" t="s">
        <v>17</v>
      </c>
      <c r="J19" s="102" t="str">
        <f aca="false">'контрол лист'!J18</f>
        <v>АЛТ клей РОСС RU.АЯ12.Д02542</v>
      </c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</row>
    <row r="20" customFormat="false" ht="24" hidden="false" customHeight="true" outlineLevel="0" collapsed="false">
      <c r="A20" s="102" t="s">
        <v>158</v>
      </c>
      <c r="B20" s="102" t="s">
        <v>159</v>
      </c>
      <c r="C20" s="102" t="s">
        <v>134</v>
      </c>
      <c r="D20" s="102" t="str">
        <f aca="false">'контрол лист'!D19</f>
        <v>КИУ</v>
      </c>
      <c r="E20" s="102" t="n">
        <v>0</v>
      </c>
      <c r="F20" s="103" t="s">
        <v>136</v>
      </c>
      <c r="G20" s="106" t="n">
        <v>6</v>
      </c>
      <c r="H20" s="103" t="n">
        <v>0</v>
      </c>
      <c r="I20" s="103" t="s">
        <v>17</v>
      </c>
      <c r="J20" s="102" t="str">
        <f aca="false">'контрол лист'!J19</f>
        <v>АЛТ клей РОСС RU.АЯ12.Д02542</v>
      </c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</row>
    <row r="21" customFormat="false" ht="36" hidden="false" customHeight="true" outlineLevel="0" collapsed="false">
      <c r="A21" s="102" t="s">
        <v>160</v>
      </c>
      <c r="B21" s="102" t="s">
        <v>161</v>
      </c>
      <c r="C21" s="102" t="s">
        <v>134</v>
      </c>
      <c r="D21" s="102" t="str">
        <f aca="false">'контрол лист'!D20</f>
        <v>КИУ</v>
      </c>
      <c r="E21" s="102" t="n">
        <v>0</v>
      </c>
      <c r="F21" s="103" t="s">
        <v>162</v>
      </c>
      <c r="G21" s="106" t="n">
        <v>2</v>
      </c>
      <c r="H21" s="103" t="n">
        <v>0</v>
      </c>
      <c r="I21" s="103" t="s">
        <v>17</v>
      </c>
      <c r="J21" s="102" t="str">
        <f aca="false">'контрол лист'!J20</f>
        <v>АЛТ клей РОСС RU.АЯ12.Д02542</v>
      </c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</row>
    <row r="22" customFormat="false" ht="36" hidden="false" customHeight="true" outlineLevel="0" collapsed="false">
      <c r="A22" s="102" t="s">
        <v>163</v>
      </c>
      <c r="B22" s="102" t="n">
        <v>64.67</v>
      </c>
      <c r="C22" s="102" t="s">
        <v>134</v>
      </c>
      <c r="D22" s="102" t="str">
        <f aca="false">'контрол лист'!D21</f>
        <v>КИУ</v>
      </c>
      <c r="E22" s="102" t="n">
        <v>0</v>
      </c>
      <c r="F22" s="103" t="s">
        <v>136</v>
      </c>
      <c r="G22" s="106" t="n">
        <v>2</v>
      </c>
      <c r="H22" s="103" t="n">
        <v>0</v>
      </c>
      <c r="I22" s="103" t="s">
        <v>17</v>
      </c>
      <c r="J22" s="102" t="str">
        <f aca="false">'контрол лист'!J21</f>
        <v>АЛТ клей РОСС RU.АЯ12.Д02542</v>
      </c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</row>
    <row r="23" customFormat="false" ht="36" hidden="false" customHeight="true" outlineLevel="0" collapsed="false">
      <c r="A23" s="102" t="s">
        <v>164</v>
      </c>
      <c r="B23" s="102" t="n">
        <v>65.66</v>
      </c>
      <c r="C23" s="102" t="s">
        <v>134</v>
      </c>
      <c r="D23" s="102" t="str">
        <f aca="false">'контрол лист'!D22</f>
        <v>КИУ</v>
      </c>
      <c r="E23" s="102" t="n">
        <v>0</v>
      </c>
      <c r="F23" s="103" t="s">
        <v>136</v>
      </c>
      <c r="G23" s="106" t="n">
        <v>2</v>
      </c>
      <c r="H23" s="103" t="n">
        <v>0</v>
      </c>
      <c r="I23" s="103" t="s">
        <v>17</v>
      </c>
      <c r="J23" s="102" t="str">
        <f aca="false">'контрол лист'!J22</f>
        <v>АЛТ клей РОСС RU.АЯ12.Д02542</v>
      </c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</row>
    <row r="24" customFormat="false" ht="48" hidden="false" customHeight="true" outlineLevel="0" collapsed="false">
      <c r="A24" s="102" t="s">
        <v>165</v>
      </c>
      <c r="B24" s="102" t="s">
        <v>166</v>
      </c>
      <c r="C24" s="102" t="s">
        <v>134</v>
      </c>
      <c r="D24" s="102" t="str">
        <f aca="false">'контрол лист'!D23</f>
        <v>КИУ</v>
      </c>
      <c r="E24" s="102" t="n">
        <v>0</v>
      </c>
      <c r="F24" s="103" t="s">
        <v>136</v>
      </c>
      <c r="G24" s="106" t="n">
        <v>3</v>
      </c>
      <c r="H24" s="103" t="n">
        <v>0</v>
      </c>
      <c r="I24" s="103" t="s">
        <v>17</v>
      </c>
      <c r="J24" s="102" t="str">
        <f aca="false">'контрол лист'!J23</f>
        <v>АЛТ клей РОСС RU.АЯ12.Д02542</v>
      </c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</row>
    <row r="25" customFormat="false" ht="24" hidden="false" customHeight="true" outlineLevel="0" collapsed="false">
      <c r="A25" s="102" t="s">
        <v>167</v>
      </c>
      <c r="B25" s="102" t="n">
        <v>27.28</v>
      </c>
      <c r="C25" s="102" t="s">
        <v>134</v>
      </c>
      <c r="D25" s="102" t="str">
        <f aca="false">'контрол лист'!D24</f>
        <v>КИУ</v>
      </c>
      <c r="E25" s="102" t="n">
        <v>0</v>
      </c>
      <c r="F25" s="103" t="s">
        <v>136</v>
      </c>
      <c r="G25" s="106" t="n">
        <v>2</v>
      </c>
      <c r="H25" s="103" t="n">
        <v>0</v>
      </c>
      <c r="I25" s="103" t="s">
        <v>17</v>
      </c>
      <c r="J25" s="102" t="str">
        <f aca="false">'контрол лист'!J24</f>
        <v>АЛТ клей РОСС RU.АЯ12.Д02542</v>
      </c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</row>
    <row r="26" customFormat="false" ht="36" hidden="false" customHeight="true" outlineLevel="0" collapsed="false">
      <c r="A26" s="102" t="s">
        <v>168</v>
      </c>
      <c r="B26" s="102" t="s">
        <v>169</v>
      </c>
      <c r="C26" s="102" t="s">
        <v>134</v>
      </c>
      <c r="D26" s="102" t="str">
        <f aca="false">'контрол лист'!D25</f>
        <v>КИУ</v>
      </c>
      <c r="E26" s="102" t="n">
        <v>0</v>
      </c>
      <c r="F26" s="103" t="s">
        <v>136</v>
      </c>
      <c r="G26" s="106" t="n">
        <v>4</v>
      </c>
      <c r="H26" s="103" t="n">
        <v>0</v>
      </c>
      <c r="I26" s="103" t="s">
        <v>17</v>
      </c>
      <c r="J26" s="102" t="str">
        <f aca="false">'контрол лист'!J25</f>
        <v>АЛТ клей РОСС RU.АЯ12.Д02542</v>
      </c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</row>
    <row r="27" customFormat="false" ht="24" hidden="false" customHeight="true" outlineLevel="0" collapsed="false">
      <c r="A27" s="102" t="s">
        <v>170</v>
      </c>
      <c r="B27" s="102" t="s">
        <v>171</v>
      </c>
      <c r="C27" s="102" t="s">
        <v>134</v>
      </c>
      <c r="D27" s="102" t="str">
        <f aca="false">'контрол лист'!D26</f>
        <v>КИУ</v>
      </c>
      <c r="E27" s="102" t="n">
        <v>0</v>
      </c>
      <c r="F27" s="103" t="s">
        <v>136</v>
      </c>
      <c r="G27" s="106" t="n">
        <v>3</v>
      </c>
      <c r="H27" s="103" t="n">
        <v>0</v>
      </c>
      <c r="I27" s="103" t="s">
        <v>17</v>
      </c>
      <c r="J27" s="102" t="str">
        <f aca="false">'контрол лист'!J26</f>
        <v>АЛТ клей РОСС RU.АЯ12.Д02542</v>
      </c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</row>
    <row r="28" customFormat="false" ht="12" hidden="false" customHeight="true" outlineLevel="0" collapsed="false">
      <c r="A28" s="102" t="s">
        <v>172</v>
      </c>
      <c r="B28" s="102" t="n">
        <v>10.9</v>
      </c>
      <c r="C28" s="102" t="s">
        <v>134</v>
      </c>
      <c r="D28" s="102" t="str">
        <f aca="false">'контрол лист'!D27</f>
        <v>КИУ</v>
      </c>
      <c r="E28" s="102" t="n">
        <v>0</v>
      </c>
      <c r="F28" s="103" t="s">
        <v>136</v>
      </c>
      <c r="G28" s="106" t="n">
        <v>2</v>
      </c>
      <c r="H28" s="103" t="n">
        <v>0</v>
      </c>
      <c r="I28" s="103" t="s">
        <v>17</v>
      </c>
      <c r="J28" s="102" t="str">
        <f aca="false">'контрол лист'!J27</f>
        <v>АЛТ клей РОСС RU.АЯ12.Д02542</v>
      </c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</row>
    <row r="29" customFormat="false" ht="24" hidden="false" customHeight="true" outlineLevel="0" collapsed="false">
      <c r="A29" s="102" t="s">
        <v>173</v>
      </c>
      <c r="B29" s="102" t="n">
        <v>114</v>
      </c>
      <c r="C29" s="102" t="s">
        <v>134</v>
      </c>
      <c r="D29" s="102" t="str">
        <f aca="false">'контрол лист'!D28</f>
        <v>КИУ</v>
      </c>
      <c r="E29" s="102" t="n">
        <v>0</v>
      </c>
      <c r="F29" s="103" t="s">
        <v>136</v>
      </c>
      <c r="G29" s="106" t="n">
        <v>1</v>
      </c>
      <c r="H29" s="103" t="n">
        <v>0</v>
      </c>
      <c r="I29" s="103" t="s">
        <v>17</v>
      </c>
      <c r="J29" s="102" t="str">
        <f aca="false">'контрол лист'!J28</f>
        <v>АЛТ клей РОСС RU.АЯ12.Д02542</v>
      </c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</row>
    <row r="30" customFormat="false" ht="24" hidden="false" customHeight="true" outlineLevel="0" collapsed="false">
      <c r="A30" s="102" t="s">
        <v>174</v>
      </c>
      <c r="B30" s="102" t="s">
        <v>175</v>
      </c>
      <c r="C30" s="102" t="s">
        <v>134</v>
      </c>
      <c r="D30" s="102" t="str">
        <f aca="false">'контрол лист'!D29</f>
        <v>КИУ</v>
      </c>
      <c r="E30" s="102" t="n">
        <v>0</v>
      </c>
      <c r="F30" s="103" t="s">
        <v>136</v>
      </c>
      <c r="G30" s="106" t="n">
        <v>4</v>
      </c>
      <c r="H30" s="103" t="n">
        <v>0</v>
      </c>
      <c r="I30" s="103" t="s">
        <v>17</v>
      </c>
      <c r="J30" s="102" t="str">
        <f aca="false">'контрол лист'!J29</f>
        <v>АЛТ клей РОСС RU.АЯ12.Д02542</v>
      </c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</row>
    <row r="31" customFormat="false" ht="24" hidden="false" customHeight="true" outlineLevel="0" collapsed="false">
      <c r="A31" s="102" t="s">
        <v>176</v>
      </c>
      <c r="B31" s="102" t="n">
        <v>112</v>
      </c>
      <c r="C31" s="102" t="s">
        <v>134</v>
      </c>
      <c r="D31" s="102" t="str">
        <f aca="false">'контрол лист'!D30</f>
        <v>КИУ</v>
      </c>
      <c r="E31" s="102" t="n">
        <v>0</v>
      </c>
      <c r="F31" s="103" t="s">
        <v>136</v>
      </c>
      <c r="G31" s="106" t="n">
        <v>1</v>
      </c>
      <c r="H31" s="103" t="n">
        <v>0</v>
      </c>
      <c r="I31" s="103" t="s">
        <v>17</v>
      </c>
      <c r="J31" s="102" t="str">
        <f aca="false">'контрол лист'!J30</f>
        <v>АЛТ клей РОСС RU.АЯ12.Д02542</v>
      </c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</row>
    <row r="32" customFormat="false" ht="24" hidden="false" customHeight="true" outlineLevel="0" collapsed="false">
      <c r="A32" s="102" t="s">
        <v>177</v>
      </c>
      <c r="B32" s="102" t="s">
        <v>178</v>
      </c>
      <c r="C32" s="102" t="s">
        <v>134</v>
      </c>
      <c r="D32" s="102" t="str">
        <f aca="false">'контрол лист'!D31</f>
        <v>КИУ</v>
      </c>
      <c r="E32" s="102" t="n">
        <v>0</v>
      </c>
      <c r="F32" s="103" t="s">
        <v>136</v>
      </c>
      <c r="G32" s="106" t="n">
        <v>0</v>
      </c>
      <c r="H32" s="103" t="n">
        <v>0</v>
      </c>
      <c r="I32" s="103" t="s">
        <v>17</v>
      </c>
      <c r="J32" s="102" t="str">
        <f aca="false">'контрол лист'!J31</f>
        <v>АЛТ клей РОСС RU.АЯ12.Д02542</v>
      </c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</row>
    <row r="33" customFormat="false" ht="36" hidden="false" customHeight="true" outlineLevel="0" collapsed="false">
      <c r="A33" s="102" t="s">
        <v>168</v>
      </c>
      <c r="B33" s="102" t="s">
        <v>179</v>
      </c>
      <c r="C33" s="102" t="s">
        <v>134</v>
      </c>
      <c r="D33" s="102" t="str">
        <f aca="false">'контрол лист'!D32</f>
        <v>КИУ</v>
      </c>
      <c r="E33" s="102" t="n">
        <v>0</v>
      </c>
      <c r="F33" s="103" t="s">
        <v>136</v>
      </c>
      <c r="G33" s="106" t="n">
        <v>3</v>
      </c>
      <c r="H33" s="103" t="n">
        <v>0</v>
      </c>
      <c r="I33" s="103" t="s">
        <v>17</v>
      </c>
      <c r="J33" s="102" t="str">
        <f aca="false">'контрол лист'!J32</f>
        <v>АЛТ клей РОСС RU.АЯ12.Д02542</v>
      </c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</row>
    <row r="34" customFormat="false" ht="24" hidden="false" customHeight="true" outlineLevel="0" collapsed="false">
      <c r="A34" s="102" t="s">
        <v>167</v>
      </c>
      <c r="B34" s="102" t="n">
        <v>51.52</v>
      </c>
      <c r="C34" s="102" t="s">
        <v>134</v>
      </c>
      <c r="D34" s="102" t="str">
        <f aca="false">'контрол лист'!D33</f>
        <v>КИУ</v>
      </c>
      <c r="E34" s="102" t="n">
        <v>0</v>
      </c>
      <c r="F34" s="103" t="s">
        <v>136</v>
      </c>
      <c r="G34" s="106" t="n">
        <v>2</v>
      </c>
      <c r="H34" s="103" t="n">
        <v>0</v>
      </c>
      <c r="I34" s="103" t="s">
        <v>17</v>
      </c>
      <c r="J34" s="102" t="str">
        <f aca="false">'контрол лист'!J33</f>
        <v>АЛТ клей РОСС RU.АЯ12.Д02542</v>
      </c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</row>
    <row r="35" customFormat="false" ht="36" hidden="false" customHeight="true" outlineLevel="0" collapsed="false">
      <c r="A35" s="102" t="s">
        <v>180</v>
      </c>
      <c r="B35" s="102" t="s">
        <v>181</v>
      </c>
      <c r="C35" s="102" t="s">
        <v>134</v>
      </c>
      <c r="D35" s="102" t="str">
        <f aca="false">'контрол лист'!D34</f>
        <v>КИУ</v>
      </c>
      <c r="E35" s="102" t="n">
        <v>0</v>
      </c>
      <c r="F35" s="103" t="s">
        <v>136</v>
      </c>
      <c r="G35" s="106" t="n">
        <v>5</v>
      </c>
      <c r="H35" s="103" t="n">
        <v>0</v>
      </c>
      <c r="I35" s="103" t="s">
        <v>17</v>
      </c>
      <c r="J35" s="102" t="str">
        <f aca="false">'контрол лист'!J34</f>
        <v>АЛТ клей РОСС RU.АЯ12.Д02542</v>
      </c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</row>
    <row r="36" customFormat="false" ht="24" hidden="false" customHeight="true" outlineLevel="0" collapsed="false">
      <c r="A36" s="102" t="s">
        <v>182</v>
      </c>
      <c r="B36" s="102" t="s">
        <v>183</v>
      </c>
      <c r="C36" s="102" t="s">
        <v>134</v>
      </c>
      <c r="D36" s="102" t="str">
        <f aca="false">'контрол лист'!D35</f>
        <v>КИУ</v>
      </c>
      <c r="E36" s="102" t="n">
        <v>0</v>
      </c>
      <c r="F36" s="103" t="s">
        <v>136</v>
      </c>
      <c r="G36" s="106" t="n">
        <v>3</v>
      </c>
      <c r="H36" s="103" t="n">
        <v>0</v>
      </c>
      <c r="I36" s="103" t="s">
        <v>17</v>
      </c>
      <c r="J36" s="102" t="str">
        <f aca="false">'контрол лист'!J35</f>
        <v>АЛТ клей РОСС RU.АЯ12.Д02542</v>
      </c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</row>
    <row r="37" customFormat="false" ht="24" hidden="false" customHeight="true" outlineLevel="0" collapsed="false">
      <c r="A37" s="102" t="s">
        <v>184</v>
      </c>
      <c r="B37" s="102" t="s">
        <v>185</v>
      </c>
      <c r="C37" s="102" t="s">
        <v>134</v>
      </c>
      <c r="D37" s="102" t="str">
        <f aca="false">'контрол лист'!D36</f>
        <v>КИУ</v>
      </c>
      <c r="E37" s="102" t="n">
        <v>0</v>
      </c>
      <c r="F37" s="103" t="s">
        <v>136</v>
      </c>
      <c r="G37" s="106" t="n">
        <v>4</v>
      </c>
      <c r="H37" s="103" t="n">
        <v>0</v>
      </c>
      <c r="I37" s="103" t="s">
        <v>17</v>
      </c>
      <c r="J37" s="102" t="str">
        <f aca="false">'контрол лист'!J36</f>
        <v>АЛТ клей РОСС RU.АЯ12.Д02542</v>
      </c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</row>
    <row r="38" customFormat="false" ht="24" hidden="false" customHeight="true" outlineLevel="0" collapsed="false">
      <c r="A38" s="102" t="s">
        <v>186</v>
      </c>
      <c r="B38" s="102" t="s">
        <v>187</v>
      </c>
      <c r="C38" s="102" t="s">
        <v>134</v>
      </c>
      <c r="D38" s="102" t="str">
        <f aca="false">'контрол лист'!D37</f>
        <v>КИУ</v>
      </c>
      <c r="E38" s="102" t="n">
        <v>0</v>
      </c>
      <c r="F38" s="103" t="s">
        <v>136</v>
      </c>
      <c r="G38" s="106" t="n">
        <v>3</v>
      </c>
      <c r="H38" s="103" t="n">
        <v>0</v>
      </c>
      <c r="I38" s="103" t="s">
        <v>17</v>
      </c>
      <c r="J38" s="102" t="str">
        <f aca="false">'контрол лист'!J37</f>
        <v>АЛТ клей РОСС RU.АЯ12.Д02542</v>
      </c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</row>
    <row r="39" customFormat="false" ht="36" hidden="false" customHeight="true" outlineLevel="0" collapsed="false">
      <c r="A39" s="102" t="s">
        <v>188</v>
      </c>
      <c r="B39" s="102" t="n">
        <v>69</v>
      </c>
      <c r="C39" s="102" t="s">
        <v>134</v>
      </c>
      <c r="D39" s="102" t="str">
        <f aca="false">'контрол лист'!D38</f>
        <v>КИУ</v>
      </c>
      <c r="E39" s="102" t="n">
        <v>0</v>
      </c>
      <c r="F39" s="103" t="s">
        <v>136</v>
      </c>
      <c r="G39" s="106" t="n">
        <v>1</v>
      </c>
      <c r="H39" s="103" t="n">
        <v>0</v>
      </c>
      <c r="I39" s="103" t="s">
        <v>17</v>
      </c>
      <c r="J39" s="102" t="str">
        <f aca="false">'контрол лист'!J38</f>
        <v>АЛТ клей РОСС RU.АЯ12.Д02542</v>
      </c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</row>
    <row r="40" customFormat="false" ht="12" hidden="false" customHeight="true" outlineLevel="0" collapsed="false">
      <c r="A40" s="102" t="s">
        <v>189</v>
      </c>
      <c r="B40" s="102" t="n">
        <v>80</v>
      </c>
      <c r="C40" s="102" t="s">
        <v>134</v>
      </c>
      <c r="D40" s="102" t="str">
        <f aca="false">'контрол лист'!D39</f>
        <v>КИУ</v>
      </c>
      <c r="E40" s="102" t="n">
        <v>0</v>
      </c>
      <c r="F40" s="103" t="s">
        <v>136</v>
      </c>
      <c r="G40" s="106" t="n">
        <v>1</v>
      </c>
      <c r="H40" s="103" t="n">
        <v>0</v>
      </c>
      <c r="I40" s="103" t="s">
        <v>17</v>
      </c>
      <c r="J40" s="102" t="str">
        <f aca="false">'контрол лист'!J39</f>
        <v>АЛТ клей РОСС RU.АЯ12.Д02542</v>
      </c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2" hidden="false" customHeight="true" outlineLevel="0" collapsed="false">
      <c r="A41" s="102" t="s">
        <v>190</v>
      </c>
      <c r="B41" s="102" t="n">
        <v>74.75</v>
      </c>
      <c r="C41" s="102" t="s">
        <v>134</v>
      </c>
      <c r="D41" s="102" t="str">
        <f aca="false">'контрол лист'!D40</f>
        <v>КИУ</v>
      </c>
      <c r="E41" s="102" t="n">
        <v>0</v>
      </c>
      <c r="F41" s="103" t="s">
        <v>136</v>
      </c>
      <c r="G41" s="106" t="n">
        <v>2</v>
      </c>
      <c r="H41" s="103" t="n">
        <v>0</v>
      </c>
      <c r="I41" s="103" t="s">
        <v>17</v>
      </c>
      <c r="J41" s="102" t="str">
        <f aca="false">'контрол лист'!J40</f>
        <v>АЛТ клей РОСС RU.АЯ12.Д02542</v>
      </c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</row>
    <row r="42" customFormat="false" ht="36" hidden="false" customHeight="true" outlineLevel="0" collapsed="false">
      <c r="A42" s="102" t="s">
        <v>191</v>
      </c>
      <c r="B42" s="102" t="s">
        <v>192</v>
      </c>
      <c r="C42" s="102" t="s">
        <v>134</v>
      </c>
      <c r="D42" s="102" t="str">
        <f aca="false">'контрол лист'!D41</f>
        <v>КИУ</v>
      </c>
      <c r="E42" s="102" t="n">
        <v>0</v>
      </c>
      <c r="F42" s="103" t="s">
        <v>136</v>
      </c>
      <c r="G42" s="106" t="n">
        <v>11</v>
      </c>
      <c r="H42" s="103" t="n">
        <v>0</v>
      </c>
      <c r="I42" s="103" t="s">
        <v>17</v>
      </c>
      <c r="J42" s="102" t="str">
        <f aca="false">'контрол лист'!J41</f>
        <v>АЛТ клей РОСС RU.АЯ12.Д02542</v>
      </c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</row>
    <row r="43" customFormat="false" ht="24" hidden="false" customHeight="true" outlineLevel="0" collapsed="false">
      <c r="A43" s="102" t="s">
        <v>193</v>
      </c>
      <c r="B43" s="102" t="n">
        <v>96.97</v>
      </c>
      <c r="C43" s="102" t="s">
        <v>134</v>
      </c>
      <c r="D43" s="102" t="str">
        <f aca="false">'контрол лист'!D42</f>
        <v>КИУ</v>
      </c>
      <c r="E43" s="102" t="n">
        <v>0</v>
      </c>
      <c r="F43" s="103" t="s">
        <v>136</v>
      </c>
      <c r="G43" s="106" t="n">
        <v>2</v>
      </c>
      <c r="H43" s="103" t="n">
        <v>0</v>
      </c>
      <c r="I43" s="103" t="s">
        <v>17</v>
      </c>
      <c r="J43" s="102" t="str">
        <f aca="false">'контрол лист'!J42</f>
        <v>АЛТ клей РОСС RU.АЯ12.Д02542</v>
      </c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</row>
    <row r="44" customFormat="false" ht="24" hidden="false" customHeight="true" outlineLevel="0" collapsed="false">
      <c r="A44" s="102" t="s">
        <v>194</v>
      </c>
      <c r="B44" s="102" t="s">
        <v>195</v>
      </c>
      <c r="C44" s="102" t="s">
        <v>134</v>
      </c>
      <c r="D44" s="102" t="str">
        <f aca="false">'контрол лист'!D43</f>
        <v>КИУ</v>
      </c>
      <c r="E44" s="102" t="n">
        <v>0</v>
      </c>
      <c r="F44" s="103" t="s">
        <v>136</v>
      </c>
      <c r="G44" s="106" t="n">
        <v>3</v>
      </c>
      <c r="H44" s="103" t="n">
        <v>0</v>
      </c>
      <c r="I44" s="103" t="s">
        <v>17</v>
      </c>
      <c r="J44" s="102" t="str">
        <f aca="false">'контрол лист'!J43</f>
        <v>АЛТ клей РОСС RU.АЯ12.Д02542</v>
      </c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</row>
    <row r="45" customFormat="false" ht="24" hidden="false" customHeight="true" outlineLevel="0" collapsed="false">
      <c r="A45" s="102" t="s">
        <v>196</v>
      </c>
      <c r="B45" s="102" t="s">
        <v>197</v>
      </c>
      <c r="C45" s="102" t="s">
        <v>134</v>
      </c>
      <c r="D45" s="102" t="str">
        <f aca="false">'контрол лист'!D44</f>
        <v>КИУ</v>
      </c>
      <c r="E45" s="102" t="n">
        <v>0</v>
      </c>
      <c r="F45" s="103" t="s">
        <v>136</v>
      </c>
      <c r="G45" s="106" t="n">
        <v>4</v>
      </c>
      <c r="H45" s="103" t="n">
        <v>0</v>
      </c>
      <c r="I45" s="103" t="s">
        <v>17</v>
      </c>
      <c r="J45" s="102" t="str">
        <f aca="false">'контрол лист'!J44</f>
        <v>АЛТ клей РОСС RU.АЯ12.Д02542</v>
      </c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</row>
    <row r="46" customFormat="false" ht="36" hidden="false" customHeight="true" outlineLevel="0" collapsed="false">
      <c r="A46" s="102" t="s">
        <v>198</v>
      </c>
      <c r="B46" s="102" t="s">
        <v>199</v>
      </c>
      <c r="C46" s="102" t="s">
        <v>200</v>
      </c>
      <c r="D46" s="102" t="str">
        <f aca="false">'контрол лист'!D45</f>
        <v>КИУ</v>
      </c>
      <c r="E46" s="102" t="n">
        <v>0</v>
      </c>
      <c r="F46" s="103" t="s">
        <v>136</v>
      </c>
      <c r="G46" s="102" t="n">
        <v>8</v>
      </c>
      <c r="H46" s="103" t="n">
        <v>0</v>
      </c>
      <c r="I46" s="103" t="s">
        <v>17</v>
      </c>
      <c r="J46" s="102" t="s">
        <v>201</v>
      </c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</row>
    <row r="47" customFormat="false" ht="24" hidden="false" customHeight="true" outlineLevel="0" collapsed="false">
      <c r="A47" s="102" t="s">
        <v>202</v>
      </c>
      <c r="B47" s="102" t="s">
        <v>203</v>
      </c>
      <c r="C47" s="102" t="s">
        <v>200</v>
      </c>
      <c r="D47" s="102" t="str">
        <f aca="false">'контрол лист'!D46</f>
        <v>КИУ</v>
      </c>
      <c r="E47" s="102" t="n">
        <v>0</v>
      </c>
      <c r="F47" s="103" t="s">
        <v>136</v>
      </c>
      <c r="G47" s="102" t="n">
        <v>10</v>
      </c>
      <c r="H47" s="103" t="n">
        <v>0</v>
      </c>
      <c r="I47" s="103" t="s">
        <v>17</v>
      </c>
      <c r="J47" s="102" t="str">
        <f aca="false">'контрол лист'!J46</f>
        <v>Бродифакум 0,005% РОСС RU Д-RU.АД37.В.11289/19</v>
      </c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</row>
    <row r="48" customFormat="false" ht="24" hidden="false" customHeight="true" outlineLevel="0" collapsed="false">
      <c r="A48" s="102" t="s">
        <v>204</v>
      </c>
      <c r="B48" s="102" t="s">
        <v>205</v>
      </c>
      <c r="C48" s="102" t="s">
        <v>200</v>
      </c>
      <c r="D48" s="102" t="str">
        <f aca="false">'контрол лист'!D47</f>
        <v>КИУ</v>
      </c>
      <c r="E48" s="102" t="n">
        <v>0</v>
      </c>
      <c r="F48" s="103" t="s">
        <v>136</v>
      </c>
      <c r="G48" s="102" t="n">
        <v>8</v>
      </c>
      <c r="H48" s="103" t="n">
        <v>0</v>
      </c>
      <c r="I48" s="103" t="s">
        <v>17</v>
      </c>
      <c r="J48" s="102" t="str">
        <f aca="false">'контрол лист'!J47</f>
        <v>Бродифакум 0,005% РОСС RU Д-RU.АД37.В.11289/19</v>
      </c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</row>
    <row r="49" customFormat="false" ht="24" hidden="false" customHeight="true" outlineLevel="0" collapsed="false">
      <c r="A49" s="102" t="s">
        <v>206</v>
      </c>
      <c r="B49" s="102" t="s">
        <v>207</v>
      </c>
      <c r="C49" s="102" t="s">
        <v>200</v>
      </c>
      <c r="D49" s="102" t="str">
        <f aca="false">'контрол лист'!D48</f>
        <v>КИУ</v>
      </c>
      <c r="E49" s="102" t="n">
        <v>0</v>
      </c>
      <c r="F49" s="103" t="s">
        <v>136</v>
      </c>
      <c r="G49" s="102" t="n">
        <v>8</v>
      </c>
      <c r="H49" s="103" t="n">
        <v>0</v>
      </c>
      <c r="I49" s="103" t="s">
        <v>17</v>
      </c>
      <c r="J49" s="102" t="str">
        <f aca="false">'контрол лист'!J48</f>
        <v>Бродифакум 0,005% РОСС RU Д-RU.АД37.В.11289/19</v>
      </c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</row>
    <row r="50" customFormat="false" ht="24" hidden="false" customHeight="true" outlineLevel="0" collapsed="false">
      <c r="A50" s="102" t="s">
        <v>208</v>
      </c>
      <c r="B50" s="102" t="s">
        <v>209</v>
      </c>
      <c r="C50" s="102" t="s">
        <v>200</v>
      </c>
      <c r="D50" s="102" t="str">
        <f aca="false">'контрол лист'!D49</f>
        <v>КИУ</v>
      </c>
      <c r="E50" s="102" t="n">
        <v>0</v>
      </c>
      <c r="F50" s="103" t="s">
        <v>136</v>
      </c>
      <c r="G50" s="102" t="n">
        <v>8</v>
      </c>
      <c r="H50" s="103" t="n">
        <v>0</v>
      </c>
      <c r="I50" s="103" t="s">
        <v>17</v>
      </c>
      <c r="J50" s="102" t="str">
        <f aca="false">'контрол лист'!J49</f>
        <v>Бродифакум 0,005% РОСС RU Д-RU.АД37.В.11289/19</v>
      </c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</row>
    <row r="51" customFormat="false" ht="24" hidden="false" customHeight="true" outlineLevel="0" collapsed="false">
      <c r="A51" s="102" t="s">
        <v>210</v>
      </c>
      <c r="B51" s="102" t="s">
        <v>211</v>
      </c>
      <c r="C51" s="102" t="s">
        <v>200</v>
      </c>
      <c r="D51" s="102" t="str">
        <f aca="false">'контрол лист'!D50</f>
        <v>КИУ</v>
      </c>
      <c r="E51" s="102" t="n">
        <v>0</v>
      </c>
      <c r="F51" s="103" t="s">
        <v>212</v>
      </c>
      <c r="G51" s="102" t="n">
        <v>5</v>
      </c>
      <c r="H51" s="103" t="n">
        <v>0</v>
      </c>
      <c r="I51" s="103" t="s">
        <v>17</v>
      </c>
      <c r="J51" s="102" t="str">
        <f aca="false">'контрол лист'!J50</f>
        <v>Бродифакум 0,005% РОСС RU Д-RU.АД37.В.11289/19</v>
      </c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</row>
    <row r="52" customFormat="false" ht="36" hidden="false" customHeight="true" outlineLevel="0" collapsed="false">
      <c r="A52" s="102" t="s">
        <v>213</v>
      </c>
      <c r="B52" s="102" t="s">
        <v>214</v>
      </c>
      <c r="C52" s="102" t="s">
        <v>200</v>
      </c>
      <c r="D52" s="102" t="str">
        <f aca="false">'контрол лист'!D51</f>
        <v>КИУ</v>
      </c>
      <c r="E52" s="102" t="n">
        <v>0</v>
      </c>
      <c r="F52" s="103" t="s">
        <v>212</v>
      </c>
      <c r="G52" s="102" t="n">
        <v>11</v>
      </c>
      <c r="H52" s="103" t="n">
        <v>0</v>
      </c>
      <c r="I52" s="103" t="s">
        <v>17</v>
      </c>
      <c r="J52" s="102" t="str">
        <f aca="false">'контрол лист'!J51</f>
        <v>Бродифакум 0,005% РОСС RU Д-RU.АД37.В.11289/19</v>
      </c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</row>
    <row r="53" customFormat="false" ht="24" hidden="false" customHeight="true" outlineLevel="0" collapsed="false">
      <c r="A53" s="102" t="s">
        <v>215</v>
      </c>
      <c r="B53" s="102" t="s">
        <v>216</v>
      </c>
      <c r="C53" s="102" t="s">
        <v>200</v>
      </c>
      <c r="D53" s="102" t="str">
        <f aca="false">'контрол лист'!D52</f>
        <v>КИУ</v>
      </c>
      <c r="E53" s="102" t="n">
        <v>0</v>
      </c>
      <c r="F53" s="103" t="s">
        <v>217</v>
      </c>
      <c r="G53" s="102" t="n">
        <v>6</v>
      </c>
      <c r="H53" s="103" t="n">
        <v>0</v>
      </c>
      <c r="I53" s="103" t="s">
        <v>17</v>
      </c>
      <c r="J53" s="102" t="str">
        <f aca="false">'контрол лист'!J52</f>
        <v>Бродифакум 0,005% РОСС RU Д-RU.АД37.В.11289/19</v>
      </c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</row>
    <row r="54" customFormat="false" ht="24" hidden="false" customHeight="true" outlineLevel="0" collapsed="false">
      <c r="A54" s="102" t="s">
        <v>218</v>
      </c>
      <c r="B54" s="102" t="s">
        <v>219</v>
      </c>
      <c r="C54" s="102" t="s">
        <v>200</v>
      </c>
      <c r="D54" s="102" t="str">
        <f aca="false">'контрол лист'!D53</f>
        <v>КИУ</v>
      </c>
      <c r="E54" s="102" t="n">
        <v>0</v>
      </c>
      <c r="F54" s="103" t="s">
        <v>217</v>
      </c>
      <c r="G54" s="102" t="n">
        <v>6</v>
      </c>
      <c r="H54" s="103" t="n">
        <v>0</v>
      </c>
      <c r="I54" s="103" t="s">
        <v>17</v>
      </c>
      <c r="J54" s="102" t="str">
        <f aca="false">'контрол лист'!J53</f>
        <v>Бродифакум 0,005% РОСС RU Д-RU.АД37.В.11289/19</v>
      </c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</row>
    <row r="55" customFormat="false" ht="84" hidden="false" customHeight="true" outlineLevel="0" collapsed="false">
      <c r="A55" s="102" t="s">
        <v>220</v>
      </c>
      <c r="B55" s="102" t="s">
        <v>221</v>
      </c>
      <c r="C55" s="102" t="s">
        <v>200</v>
      </c>
      <c r="D55" s="102" t="str">
        <f aca="false">'контрол лист'!D54</f>
        <v>КИУ</v>
      </c>
      <c r="E55" s="102" t="n">
        <v>0</v>
      </c>
      <c r="F55" s="103" t="s">
        <v>222</v>
      </c>
      <c r="G55" s="102" t="n">
        <v>26</v>
      </c>
      <c r="H55" s="103" t="n">
        <v>0</v>
      </c>
      <c r="I55" s="103" t="s">
        <v>17</v>
      </c>
      <c r="J55" s="102" t="str">
        <f aca="false">'контрол лист'!J54</f>
        <v>Бродифакум 0,005% РОСС RU Д-RU.АД37.В.11289/19</v>
      </c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</row>
    <row r="56" customFormat="false" ht="120" hidden="false" customHeight="true" outlineLevel="0" collapsed="false">
      <c r="A56" s="102" t="s">
        <v>223</v>
      </c>
      <c r="B56" s="102" t="s">
        <v>224</v>
      </c>
      <c r="C56" s="102" t="s">
        <v>200</v>
      </c>
      <c r="D56" s="102" t="str">
        <f aca="false">'контрол лист'!D55</f>
        <v>КИУ</v>
      </c>
      <c r="E56" s="102" t="s">
        <v>156</v>
      </c>
      <c r="F56" s="103" t="s">
        <v>222</v>
      </c>
      <c r="G56" s="102" t="n">
        <v>31</v>
      </c>
      <c r="H56" s="103" t="n">
        <v>0</v>
      </c>
      <c r="I56" s="103" t="s">
        <v>17</v>
      </c>
      <c r="J56" s="102" t="str">
        <f aca="false">'контрол лист'!J55</f>
        <v>Бродифакум 0,005% РОСС RU Д-RU.АД37.В.11289/19</v>
      </c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</row>
    <row r="57" customFormat="false" ht="48" hidden="false" customHeight="true" outlineLevel="0" collapsed="false">
      <c r="A57" s="102" t="s">
        <v>225</v>
      </c>
      <c r="B57" s="102" t="s">
        <v>226</v>
      </c>
      <c r="C57" s="102" t="s">
        <v>200</v>
      </c>
      <c r="D57" s="102" t="str">
        <f aca="false">'контрол лист'!D56</f>
        <v>КИУ</v>
      </c>
      <c r="E57" s="102" t="s">
        <v>156</v>
      </c>
      <c r="F57" s="103" t="s">
        <v>217</v>
      </c>
      <c r="G57" s="102" t="n">
        <v>13</v>
      </c>
      <c r="H57" s="103" t="n">
        <v>0</v>
      </c>
      <c r="I57" s="103" t="s">
        <v>17</v>
      </c>
      <c r="J57" s="102" t="str">
        <f aca="false">'контрол лист'!J56</f>
        <v>Бродифакум 0,005% РОСС RU Д-RU.АД37.В.11289/19</v>
      </c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</row>
    <row r="58" customFormat="false" ht="48" hidden="false" customHeight="true" outlineLevel="0" collapsed="false">
      <c r="A58" s="102" t="s">
        <v>227</v>
      </c>
      <c r="B58" s="102" t="s">
        <v>228</v>
      </c>
      <c r="C58" s="102" t="s">
        <v>200</v>
      </c>
      <c r="D58" s="102" t="str">
        <f aca="false">'контрол лист'!D57</f>
        <v>КИУ</v>
      </c>
      <c r="E58" s="102" t="n">
        <v>0</v>
      </c>
      <c r="F58" s="103" t="s">
        <v>217</v>
      </c>
      <c r="G58" s="102" t="n">
        <v>16</v>
      </c>
      <c r="H58" s="103" t="n">
        <v>0</v>
      </c>
      <c r="I58" s="103" t="s">
        <v>17</v>
      </c>
      <c r="J58" s="102" t="str">
        <f aca="false">'контрол лист'!J57</f>
        <v>Бродифакум 0,005% РОСС RU Д-RU.АД37.В.11289/19</v>
      </c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</row>
    <row r="59" customFormat="false" ht="24" hidden="false" customHeight="true" outlineLevel="0" collapsed="false">
      <c r="A59" s="107" t="s">
        <v>229</v>
      </c>
      <c r="B59" s="102" t="n">
        <f aca="false">SUM('контрол лист'!G7:G45)</f>
        <v>112</v>
      </c>
      <c r="C59" s="0"/>
      <c r="D59" s="0"/>
      <c r="E59" s="0"/>
      <c r="F59" s="0"/>
      <c r="G59" s="0"/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</row>
    <row r="60" customFormat="false" ht="24" hidden="false" customHeight="true" outlineLevel="0" collapsed="false">
      <c r="A60" s="107" t="s">
        <v>230</v>
      </c>
      <c r="B60" s="102" t="n">
        <f aca="false">SUM('контрол лист'!G46:G58)</f>
        <v>156</v>
      </c>
      <c r="C60" s="0"/>
      <c r="D60" s="0"/>
      <c r="E60" s="0"/>
      <c r="F60" s="0"/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</row>
    <row r="61" customFormat="false" ht="38.25" hidden="false" customHeight="true" outlineLevel="0" collapsed="false">
      <c r="A61" s="107" t="s">
        <v>231</v>
      </c>
      <c r="B61" s="102" t="n">
        <f aca="false">'контрол лист'!B59+'контрол лист'!B60</f>
        <v>268</v>
      </c>
      <c r="C61" s="0"/>
      <c r="D61" s="0"/>
      <c r="E61" s="0"/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39" hidden="false" customHeight="true" outlineLevel="0" collapsed="false">
      <c r="A62" s="101" t="s">
        <v>232</v>
      </c>
      <c r="B62" s="101"/>
      <c r="C62" s="101"/>
      <c r="D62" s="101"/>
      <c r="E62" s="101"/>
      <c r="F62" s="101"/>
      <c r="G62" s="101"/>
      <c r="H62" s="101"/>
      <c r="I62" s="101"/>
      <c r="J62" s="101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72" hidden="false" customHeight="true" outlineLevel="0" collapsed="false">
      <c r="A63" s="101" t="s">
        <v>233</v>
      </c>
      <c r="B63" s="101"/>
      <c r="C63" s="101"/>
      <c r="D63" s="101"/>
      <c r="E63" s="101"/>
      <c r="F63" s="101"/>
      <c r="G63" s="101"/>
      <c r="H63" s="101"/>
      <c r="I63" s="101"/>
      <c r="J63" s="101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s="109" customFormat="true" ht="24" hidden="false" customHeight="true" outlineLevel="0" collapsed="false">
      <c r="A64" s="108" t="s">
        <v>234</v>
      </c>
      <c r="B64" s="109" t="s">
        <v>235</v>
      </c>
      <c r="G64" s="108" t="s">
        <v>236</v>
      </c>
      <c r="H64" s="108"/>
      <c r="I64" s="108" t="s">
        <v>237</v>
      </c>
      <c r="J64" s="110"/>
      <c r="K64" s="111"/>
      <c r="L64" s="111"/>
      <c r="M64" s="111"/>
      <c r="N64" s="111"/>
      <c r="O64" s="111"/>
      <c r="P64" s="108" t="s">
        <v>238</v>
      </c>
      <c r="Q64" s="108"/>
      <c r="R64" s="108" t="s">
        <v>237</v>
      </c>
      <c r="S64" s="108" t="s">
        <v>234</v>
      </c>
      <c r="T64" s="109" t="s">
        <v>235</v>
      </c>
      <c r="Y64" s="108" t="s">
        <v>238</v>
      </c>
      <c r="Z64" s="108"/>
      <c r="AA64" s="108" t="s">
        <v>237</v>
      </c>
      <c r="AB64" s="108" t="s">
        <v>234</v>
      </c>
      <c r="AC64" s="109" t="s">
        <v>235</v>
      </c>
      <c r="AH64" s="108" t="s">
        <v>238</v>
      </c>
      <c r="AI64" s="108"/>
      <c r="AJ64" s="108" t="s">
        <v>237</v>
      </c>
      <c r="AK64" s="108" t="s">
        <v>234</v>
      </c>
      <c r="AL64" s="109" t="s">
        <v>235</v>
      </c>
      <c r="AQ64" s="108" t="s">
        <v>238</v>
      </c>
      <c r="AR64" s="108"/>
      <c r="AS64" s="108" t="s">
        <v>237</v>
      </c>
      <c r="AT64" s="108" t="s">
        <v>234</v>
      </c>
      <c r="AU64" s="109" t="s">
        <v>235</v>
      </c>
      <c r="AZ64" s="108" t="s">
        <v>238</v>
      </c>
      <c r="BA64" s="108"/>
      <c r="BB64" s="108" t="s">
        <v>237</v>
      </c>
      <c r="BC64" s="108" t="s">
        <v>234</v>
      </c>
      <c r="BD64" s="109" t="s">
        <v>235</v>
      </c>
      <c r="BI64" s="108" t="s">
        <v>238</v>
      </c>
      <c r="BJ64" s="108"/>
      <c r="BK64" s="108" t="s">
        <v>237</v>
      </c>
      <c r="BL64" s="108" t="s">
        <v>234</v>
      </c>
      <c r="BM64" s="109" t="s">
        <v>235</v>
      </c>
      <c r="BR64" s="108" t="s">
        <v>238</v>
      </c>
      <c r="BS64" s="108"/>
      <c r="BT64" s="108" t="s">
        <v>237</v>
      </c>
      <c r="BU64" s="108" t="s">
        <v>234</v>
      </c>
      <c r="BV64" s="109" t="s">
        <v>235</v>
      </c>
      <c r="CA64" s="108" t="s">
        <v>238</v>
      </c>
      <c r="CB64" s="108"/>
      <c r="CC64" s="108" t="s">
        <v>237</v>
      </c>
      <c r="CD64" s="108" t="s">
        <v>234</v>
      </c>
      <c r="CE64" s="109" t="s">
        <v>235</v>
      </c>
      <c r="CJ64" s="108" t="s">
        <v>238</v>
      </c>
      <c r="CK64" s="108"/>
      <c r="CL64" s="108" t="s">
        <v>237</v>
      </c>
      <c r="CM64" s="108" t="s">
        <v>234</v>
      </c>
      <c r="CN64" s="109" t="s">
        <v>235</v>
      </c>
      <c r="CS64" s="108" t="s">
        <v>238</v>
      </c>
      <c r="CT64" s="108"/>
      <c r="CU64" s="108" t="s">
        <v>237</v>
      </c>
      <c r="CV64" s="108" t="s">
        <v>234</v>
      </c>
      <c r="CW64" s="109" t="s">
        <v>235</v>
      </c>
      <c r="DB64" s="108" t="s">
        <v>238</v>
      </c>
      <c r="DC64" s="108"/>
      <c r="DD64" s="108" t="s">
        <v>237</v>
      </c>
      <c r="DE64" s="108" t="s">
        <v>234</v>
      </c>
      <c r="DF64" s="109" t="s">
        <v>235</v>
      </c>
      <c r="DK64" s="108" t="s">
        <v>238</v>
      </c>
      <c r="DL64" s="108"/>
      <c r="DM64" s="108" t="s">
        <v>237</v>
      </c>
      <c r="DN64" s="108" t="s">
        <v>234</v>
      </c>
      <c r="DO64" s="109" t="s">
        <v>235</v>
      </c>
      <c r="DT64" s="108" t="s">
        <v>238</v>
      </c>
      <c r="DU64" s="108"/>
      <c r="DV64" s="108" t="s">
        <v>237</v>
      </c>
      <c r="DW64" s="108" t="s">
        <v>234</v>
      </c>
      <c r="DX64" s="109" t="s">
        <v>235</v>
      </c>
      <c r="EC64" s="108" t="s">
        <v>238</v>
      </c>
      <c r="ED64" s="108"/>
      <c r="EE64" s="108" t="s">
        <v>237</v>
      </c>
      <c r="EF64" s="108" t="s">
        <v>234</v>
      </c>
      <c r="EG64" s="109" t="s">
        <v>235</v>
      </c>
      <c r="EL64" s="108" t="s">
        <v>238</v>
      </c>
      <c r="EM64" s="108"/>
      <c r="EN64" s="108" t="s">
        <v>237</v>
      </c>
      <c r="EO64" s="108" t="s">
        <v>234</v>
      </c>
      <c r="EP64" s="109" t="s">
        <v>235</v>
      </c>
      <c r="EU64" s="108" t="s">
        <v>238</v>
      </c>
      <c r="EV64" s="108"/>
      <c r="EW64" s="108" t="s">
        <v>237</v>
      </c>
      <c r="EX64" s="108" t="s">
        <v>234</v>
      </c>
      <c r="EY64" s="109" t="s">
        <v>235</v>
      </c>
      <c r="FD64" s="108" t="s">
        <v>238</v>
      </c>
      <c r="FE64" s="108"/>
      <c r="FF64" s="108" t="s">
        <v>237</v>
      </c>
      <c r="FG64" s="108" t="s">
        <v>234</v>
      </c>
      <c r="FH64" s="109" t="s">
        <v>235</v>
      </c>
      <c r="FM64" s="108" t="s">
        <v>238</v>
      </c>
      <c r="FN64" s="108"/>
      <c r="FO64" s="108" t="s">
        <v>237</v>
      </c>
      <c r="FP64" s="108" t="s">
        <v>234</v>
      </c>
      <c r="FQ64" s="109" t="s">
        <v>235</v>
      </c>
      <c r="FV64" s="108" t="s">
        <v>238</v>
      </c>
      <c r="FW64" s="108"/>
      <c r="FX64" s="108" t="s">
        <v>237</v>
      </c>
      <c r="FY64" s="108" t="s">
        <v>234</v>
      </c>
      <c r="FZ64" s="109" t="s">
        <v>235</v>
      </c>
      <c r="GE64" s="108" t="s">
        <v>238</v>
      </c>
      <c r="GF64" s="108"/>
      <c r="GG64" s="108" t="s">
        <v>237</v>
      </c>
      <c r="GH64" s="108" t="s">
        <v>234</v>
      </c>
      <c r="GI64" s="109" t="s">
        <v>235</v>
      </c>
      <c r="GN64" s="108" t="s">
        <v>238</v>
      </c>
      <c r="GO64" s="108"/>
      <c r="GP64" s="108" t="s">
        <v>237</v>
      </c>
      <c r="GQ64" s="108" t="s">
        <v>234</v>
      </c>
      <c r="GR64" s="109" t="s">
        <v>235</v>
      </c>
      <c r="GW64" s="108" t="s">
        <v>238</v>
      </c>
      <c r="GX64" s="108"/>
      <c r="GY64" s="108" t="s">
        <v>237</v>
      </c>
      <c r="GZ64" s="108" t="s">
        <v>234</v>
      </c>
      <c r="HA64" s="109" t="s">
        <v>235</v>
      </c>
      <c r="HF64" s="108" t="s">
        <v>238</v>
      </c>
      <c r="HG64" s="108"/>
      <c r="HH64" s="108" t="s">
        <v>237</v>
      </c>
      <c r="HI64" s="108" t="s">
        <v>234</v>
      </c>
      <c r="HJ64" s="109" t="s">
        <v>235</v>
      </c>
      <c r="HO64" s="108" t="s">
        <v>238</v>
      </c>
      <c r="HP64" s="108"/>
      <c r="HQ64" s="108" t="s">
        <v>237</v>
      </c>
      <c r="HR64" s="108" t="s">
        <v>234</v>
      </c>
      <c r="HS64" s="109" t="s">
        <v>235</v>
      </c>
      <c r="HX64" s="108" t="s">
        <v>238</v>
      </c>
      <c r="HY64" s="108"/>
      <c r="HZ64" s="108" t="s">
        <v>237</v>
      </c>
      <c r="IA64" s="108" t="s">
        <v>234</v>
      </c>
      <c r="IB64" s="109" t="s">
        <v>235</v>
      </c>
      <c r="IG64" s="108" t="s">
        <v>238</v>
      </c>
      <c r="IH64" s="108"/>
      <c r="II64" s="108" t="s">
        <v>237</v>
      </c>
      <c r="IJ64" s="108" t="s">
        <v>234</v>
      </c>
      <c r="IK64" s="109" t="s">
        <v>235</v>
      </c>
      <c r="IP64" s="108" t="s">
        <v>238</v>
      </c>
      <c r="IQ64" s="108"/>
      <c r="IR64" s="108" t="s">
        <v>237</v>
      </c>
      <c r="IS64" s="108" t="s">
        <v>234</v>
      </c>
      <c r="IT64" s="109" t="s">
        <v>235</v>
      </c>
    </row>
    <row r="65" s="109" customFormat="true" ht="35.25" hidden="false" customHeight="true" outlineLevel="0" collapsed="false">
      <c r="A65" s="108" t="s">
        <v>239</v>
      </c>
      <c r="B65" s="109" t="s">
        <v>240</v>
      </c>
      <c r="G65" s="108" t="s">
        <v>241</v>
      </c>
      <c r="H65" s="108"/>
      <c r="I65" s="108" t="s">
        <v>242</v>
      </c>
      <c r="J65" s="110"/>
      <c r="K65" s="111"/>
      <c r="L65" s="111"/>
      <c r="M65" s="111"/>
      <c r="N65" s="111"/>
      <c r="O65" s="111"/>
      <c r="P65" s="108" t="s">
        <v>241</v>
      </c>
      <c r="Q65" s="108"/>
      <c r="R65" s="108" t="s">
        <v>243</v>
      </c>
      <c r="S65" s="108" t="s">
        <v>244</v>
      </c>
      <c r="T65" s="109" t="s">
        <v>240</v>
      </c>
      <c r="Y65" s="108" t="s">
        <v>241</v>
      </c>
      <c r="Z65" s="108"/>
      <c r="AA65" s="108" t="s">
        <v>243</v>
      </c>
      <c r="AB65" s="108" t="s">
        <v>244</v>
      </c>
      <c r="AC65" s="109" t="s">
        <v>240</v>
      </c>
      <c r="AH65" s="108" t="s">
        <v>241</v>
      </c>
      <c r="AI65" s="108"/>
      <c r="AJ65" s="108" t="s">
        <v>243</v>
      </c>
      <c r="AK65" s="108" t="s">
        <v>244</v>
      </c>
      <c r="AL65" s="109" t="s">
        <v>240</v>
      </c>
      <c r="AQ65" s="108" t="s">
        <v>241</v>
      </c>
      <c r="AR65" s="108"/>
      <c r="AS65" s="108" t="s">
        <v>243</v>
      </c>
      <c r="AT65" s="108" t="s">
        <v>244</v>
      </c>
      <c r="AU65" s="109" t="s">
        <v>240</v>
      </c>
      <c r="AZ65" s="108" t="s">
        <v>241</v>
      </c>
      <c r="BA65" s="108"/>
      <c r="BB65" s="108" t="s">
        <v>243</v>
      </c>
      <c r="BC65" s="108" t="s">
        <v>244</v>
      </c>
      <c r="BD65" s="109" t="s">
        <v>240</v>
      </c>
      <c r="BI65" s="108" t="s">
        <v>241</v>
      </c>
      <c r="BJ65" s="108"/>
      <c r="BK65" s="108" t="s">
        <v>243</v>
      </c>
      <c r="BL65" s="108" t="s">
        <v>244</v>
      </c>
      <c r="BM65" s="109" t="s">
        <v>240</v>
      </c>
      <c r="BR65" s="108" t="s">
        <v>241</v>
      </c>
      <c r="BS65" s="108"/>
      <c r="BT65" s="108" t="s">
        <v>243</v>
      </c>
      <c r="BU65" s="108" t="s">
        <v>244</v>
      </c>
      <c r="BV65" s="109" t="s">
        <v>240</v>
      </c>
      <c r="CA65" s="108" t="s">
        <v>241</v>
      </c>
      <c r="CB65" s="108"/>
      <c r="CC65" s="108" t="s">
        <v>243</v>
      </c>
      <c r="CD65" s="108" t="s">
        <v>244</v>
      </c>
      <c r="CE65" s="109" t="s">
        <v>240</v>
      </c>
      <c r="CJ65" s="108" t="s">
        <v>241</v>
      </c>
      <c r="CK65" s="108"/>
      <c r="CL65" s="108" t="s">
        <v>243</v>
      </c>
      <c r="CM65" s="108" t="s">
        <v>244</v>
      </c>
      <c r="CN65" s="109" t="s">
        <v>240</v>
      </c>
      <c r="CS65" s="108" t="s">
        <v>241</v>
      </c>
      <c r="CT65" s="108"/>
      <c r="CU65" s="108" t="s">
        <v>243</v>
      </c>
      <c r="CV65" s="108" t="s">
        <v>244</v>
      </c>
      <c r="CW65" s="109" t="s">
        <v>240</v>
      </c>
      <c r="DB65" s="108" t="s">
        <v>241</v>
      </c>
      <c r="DC65" s="108"/>
      <c r="DD65" s="108" t="s">
        <v>243</v>
      </c>
      <c r="DE65" s="108" t="s">
        <v>244</v>
      </c>
      <c r="DF65" s="109" t="s">
        <v>240</v>
      </c>
      <c r="DK65" s="108" t="s">
        <v>241</v>
      </c>
      <c r="DL65" s="108"/>
      <c r="DM65" s="108" t="s">
        <v>243</v>
      </c>
      <c r="DN65" s="108" t="s">
        <v>244</v>
      </c>
      <c r="DO65" s="109" t="s">
        <v>240</v>
      </c>
      <c r="DT65" s="108" t="s">
        <v>241</v>
      </c>
      <c r="DU65" s="108"/>
      <c r="DV65" s="108" t="s">
        <v>243</v>
      </c>
      <c r="DW65" s="108" t="s">
        <v>244</v>
      </c>
      <c r="DX65" s="109" t="s">
        <v>240</v>
      </c>
      <c r="EC65" s="108" t="s">
        <v>241</v>
      </c>
      <c r="ED65" s="108"/>
      <c r="EE65" s="108" t="s">
        <v>243</v>
      </c>
      <c r="EF65" s="108" t="s">
        <v>244</v>
      </c>
      <c r="EG65" s="109" t="s">
        <v>240</v>
      </c>
      <c r="EL65" s="108" t="s">
        <v>241</v>
      </c>
      <c r="EM65" s="108"/>
      <c r="EN65" s="108" t="s">
        <v>243</v>
      </c>
      <c r="EO65" s="108" t="s">
        <v>244</v>
      </c>
      <c r="EP65" s="109" t="s">
        <v>240</v>
      </c>
      <c r="EU65" s="108" t="s">
        <v>241</v>
      </c>
      <c r="EV65" s="108"/>
      <c r="EW65" s="108" t="s">
        <v>243</v>
      </c>
      <c r="EX65" s="108" t="s">
        <v>244</v>
      </c>
      <c r="EY65" s="109" t="s">
        <v>240</v>
      </c>
      <c r="FD65" s="108" t="s">
        <v>241</v>
      </c>
      <c r="FE65" s="108"/>
      <c r="FF65" s="108" t="s">
        <v>243</v>
      </c>
      <c r="FG65" s="108" t="s">
        <v>244</v>
      </c>
      <c r="FH65" s="109" t="s">
        <v>240</v>
      </c>
      <c r="FM65" s="108" t="s">
        <v>241</v>
      </c>
      <c r="FN65" s="108"/>
      <c r="FO65" s="108" t="s">
        <v>243</v>
      </c>
      <c r="FP65" s="108" t="s">
        <v>244</v>
      </c>
      <c r="FQ65" s="109" t="s">
        <v>240</v>
      </c>
      <c r="FV65" s="108" t="s">
        <v>241</v>
      </c>
      <c r="FW65" s="108"/>
      <c r="FX65" s="108" t="s">
        <v>243</v>
      </c>
      <c r="FY65" s="108" t="s">
        <v>244</v>
      </c>
      <c r="FZ65" s="109" t="s">
        <v>240</v>
      </c>
      <c r="GE65" s="108" t="s">
        <v>241</v>
      </c>
      <c r="GF65" s="108"/>
      <c r="GG65" s="108" t="s">
        <v>243</v>
      </c>
      <c r="GH65" s="108" t="s">
        <v>244</v>
      </c>
      <c r="GI65" s="109" t="s">
        <v>240</v>
      </c>
      <c r="GN65" s="108" t="s">
        <v>241</v>
      </c>
      <c r="GO65" s="108"/>
      <c r="GP65" s="108" t="s">
        <v>243</v>
      </c>
      <c r="GQ65" s="108" t="s">
        <v>244</v>
      </c>
      <c r="GR65" s="109" t="s">
        <v>240</v>
      </c>
      <c r="GW65" s="108" t="s">
        <v>241</v>
      </c>
      <c r="GX65" s="108"/>
      <c r="GY65" s="108" t="s">
        <v>243</v>
      </c>
      <c r="GZ65" s="108" t="s">
        <v>244</v>
      </c>
      <c r="HA65" s="109" t="s">
        <v>240</v>
      </c>
      <c r="HF65" s="108" t="s">
        <v>241</v>
      </c>
      <c r="HG65" s="108"/>
      <c r="HH65" s="108" t="s">
        <v>243</v>
      </c>
      <c r="HI65" s="108" t="s">
        <v>244</v>
      </c>
      <c r="HJ65" s="109" t="s">
        <v>240</v>
      </c>
      <c r="HO65" s="108" t="s">
        <v>241</v>
      </c>
      <c r="HP65" s="108"/>
      <c r="HQ65" s="108" t="s">
        <v>243</v>
      </c>
      <c r="HR65" s="108" t="s">
        <v>244</v>
      </c>
      <c r="HS65" s="109" t="s">
        <v>240</v>
      </c>
      <c r="HX65" s="108" t="s">
        <v>241</v>
      </c>
      <c r="HY65" s="108"/>
      <c r="HZ65" s="108" t="s">
        <v>243</v>
      </c>
      <c r="IA65" s="108" t="s">
        <v>244</v>
      </c>
      <c r="IB65" s="109" t="s">
        <v>240</v>
      </c>
      <c r="IG65" s="108" t="s">
        <v>241</v>
      </c>
      <c r="IH65" s="108"/>
      <c r="II65" s="108" t="s">
        <v>243</v>
      </c>
      <c r="IJ65" s="108" t="s">
        <v>244</v>
      </c>
      <c r="IK65" s="109" t="s">
        <v>240</v>
      </c>
      <c r="IP65" s="108" t="s">
        <v>241</v>
      </c>
      <c r="IQ65" s="108"/>
      <c r="IR65" s="108" t="s">
        <v>243</v>
      </c>
      <c r="IS65" s="108" t="s">
        <v>244</v>
      </c>
      <c r="IT65" s="109" t="s">
        <v>240</v>
      </c>
    </row>
    <row r="66" s="109" customFormat="true" ht="45.75" hidden="false" customHeight="true" outlineLevel="0" collapsed="false">
      <c r="A66" s="108" t="s">
        <v>245</v>
      </c>
      <c r="B66" s="109" t="s">
        <v>246</v>
      </c>
      <c r="G66" s="108" t="s">
        <v>247</v>
      </c>
      <c r="H66" s="108"/>
      <c r="I66" s="108" t="s">
        <v>248</v>
      </c>
      <c r="J66" s="110"/>
      <c r="K66" s="111"/>
      <c r="L66" s="111"/>
      <c r="M66" s="111"/>
      <c r="N66" s="111"/>
      <c r="O66" s="111"/>
      <c r="P66" s="108" t="s">
        <v>249</v>
      </c>
      <c r="Q66" s="108"/>
      <c r="R66" s="108" t="s">
        <v>248</v>
      </c>
      <c r="S66" s="108" t="s">
        <v>250</v>
      </c>
      <c r="T66" s="109" t="s">
        <v>246</v>
      </c>
      <c r="Y66" s="108" t="s">
        <v>249</v>
      </c>
      <c r="Z66" s="108"/>
      <c r="AA66" s="108" t="s">
        <v>248</v>
      </c>
      <c r="AB66" s="108" t="s">
        <v>250</v>
      </c>
      <c r="AC66" s="109" t="s">
        <v>246</v>
      </c>
      <c r="AH66" s="108" t="s">
        <v>249</v>
      </c>
      <c r="AI66" s="108"/>
      <c r="AJ66" s="108" t="s">
        <v>248</v>
      </c>
      <c r="AK66" s="108" t="s">
        <v>250</v>
      </c>
      <c r="AL66" s="109" t="s">
        <v>246</v>
      </c>
      <c r="AQ66" s="108" t="s">
        <v>249</v>
      </c>
      <c r="AR66" s="108"/>
      <c r="AS66" s="108" t="s">
        <v>248</v>
      </c>
      <c r="AT66" s="108" t="s">
        <v>250</v>
      </c>
      <c r="AU66" s="109" t="s">
        <v>246</v>
      </c>
      <c r="AZ66" s="108" t="s">
        <v>249</v>
      </c>
      <c r="BA66" s="108"/>
      <c r="BB66" s="108" t="s">
        <v>248</v>
      </c>
      <c r="BC66" s="108" t="s">
        <v>250</v>
      </c>
      <c r="BD66" s="109" t="s">
        <v>246</v>
      </c>
      <c r="BI66" s="108" t="s">
        <v>249</v>
      </c>
      <c r="BJ66" s="108"/>
      <c r="BK66" s="108" t="s">
        <v>248</v>
      </c>
      <c r="BL66" s="108" t="s">
        <v>250</v>
      </c>
      <c r="BM66" s="109" t="s">
        <v>246</v>
      </c>
      <c r="BR66" s="108" t="s">
        <v>249</v>
      </c>
      <c r="BS66" s="108"/>
      <c r="BT66" s="108" t="s">
        <v>248</v>
      </c>
      <c r="BU66" s="108" t="s">
        <v>250</v>
      </c>
      <c r="BV66" s="109" t="s">
        <v>246</v>
      </c>
      <c r="CA66" s="108" t="s">
        <v>249</v>
      </c>
      <c r="CB66" s="108"/>
      <c r="CC66" s="108" t="s">
        <v>248</v>
      </c>
      <c r="CD66" s="108" t="s">
        <v>250</v>
      </c>
      <c r="CE66" s="109" t="s">
        <v>246</v>
      </c>
      <c r="CJ66" s="108" t="s">
        <v>249</v>
      </c>
      <c r="CK66" s="108"/>
      <c r="CL66" s="108" t="s">
        <v>248</v>
      </c>
      <c r="CM66" s="108" t="s">
        <v>250</v>
      </c>
      <c r="CN66" s="109" t="s">
        <v>246</v>
      </c>
      <c r="CS66" s="108" t="s">
        <v>249</v>
      </c>
      <c r="CT66" s="108"/>
      <c r="CU66" s="108" t="s">
        <v>248</v>
      </c>
      <c r="CV66" s="108" t="s">
        <v>250</v>
      </c>
      <c r="CW66" s="109" t="s">
        <v>246</v>
      </c>
      <c r="DB66" s="108" t="s">
        <v>249</v>
      </c>
      <c r="DC66" s="108"/>
      <c r="DD66" s="108" t="s">
        <v>248</v>
      </c>
      <c r="DE66" s="108" t="s">
        <v>250</v>
      </c>
      <c r="DF66" s="109" t="s">
        <v>246</v>
      </c>
      <c r="DK66" s="108" t="s">
        <v>249</v>
      </c>
      <c r="DL66" s="108"/>
      <c r="DM66" s="108" t="s">
        <v>248</v>
      </c>
      <c r="DN66" s="108" t="s">
        <v>250</v>
      </c>
      <c r="DO66" s="109" t="s">
        <v>246</v>
      </c>
      <c r="DT66" s="108" t="s">
        <v>249</v>
      </c>
      <c r="DU66" s="108"/>
      <c r="DV66" s="108" t="s">
        <v>248</v>
      </c>
      <c r="DW66" s="108" t="s">
        <v>250</v>
      </c>
      <c r="DX66" s="109" t="s">
        <v>246</v>
      </c>
      <c r="EC66" s="108" t="s">
        <v>249</v>
      </c>
      <c r="ED66" s="108"/>
      <c r="EE66" s="108" t="s">
        <v>248</v>
      </c>
      <c r="EF66" s="108" t="s">
        <v>250</v>
      </c>
      <c r="EG66" s="109" t="s">
        <v>246</v>
      </c>
      <c r="EL66" s="108" t="s">
        <v>249</v>
      </c>
      <c r="EM66" s="108"/>
      <c r="EN66" s="108" t="s">
        <v>248</v>
      </c>
      <c r="EO66" s="108" t="s">
        <v>250</v>
      </c>
      <c r="EP66" s="109" t="s">
        <v>246</v>
      </c>
      <c r="EU66" s="108" t="s">
        <v>249</v>
      </c>
      <c r="EV66" s="108"/>
      <c r="EW66" s="108" t="s">
        <v>248</v>
      </c>
      <c r="EX66" s="108" t="s">
        <v>250</v>
      </c>
      <c r="EY66" s="109" t="s">
        <v>246</v>
      </c>
      <c r="FD66" s="108" t="s">
        <v>249</v>
      </c>
      <c r="FE66" s="108"/>
      <c r="FF66" s="108" t="s">
        <v>248</v>
      </c>
      <c r="FG66" s="108" t="s">
        <v>250</v>
      </c>
      <c r="FH66" s="109" t="s">
        <v>246</v>
      </c>
      <c r="FM66" s="108" t="s">
        <v>249</v>
      </c>
      <c r="FN66" s="108"/>
      <c r="FO66" s="108" t="s">
        <v>248</v>
      </c>
      <c r="FP66" s="108" t="s">
        <v>250</v>
      </c>
      <c r="FQ66" s="109" t="s">
        <v>246</v>
      </c>
      <c r="FV66" s="108" t="s">
        <v>249</v>
      </c>
      <c r="FW66" s="108"/>
      <c r="FX66" s="108" t="s">
        <v>248</v>
      </c>
      <c r="FY66" s="108" t="s">
        <v>250</v>
      </c>
      <c r="FZ66" s="109" t="s">
        <v>246</v>
      </c>
      <c r="GE66" s="108" t="s">
        <v>249</v>
      </c>
      <c r="GF66" s="108"/>
      <c r="GG66" s="108" t="s">
        <v>248</v>
      </c>
      <c r="GH66" s="108" t="s">
        <v>250</v>
      </c>
      <c r="GI66" s="109" t="s">
        <v>246</v>
      </c>
      <c r="GN66" s="108" t="s">
        <v>249</v>
      </c>
      <c r="GO66" s="108"/>
      <c r="GP66" s="108" t="s">
        <v>248</v>
      </c>
      <c r="GQ66" s="108" t="s">
        <v>250</v>
      </c>
      <c r="GR66" s="109" t="s">
        <v>246</v>
      </c>
      <c r="GW66" s="108" t="s">
        <v>249</v>
      </c>
      <c r="GX66" s="108"/>
      <c r="GY66" s="108" t="s">
        <v>248</v>
      </c>
      <c r="GZ66" s="108" t="s">
        <v>250</v>
      </c>
      <c r="HA66" s="109" t="s">
        <v>246</v>
      </c>
      <c r="HF66" s="108" t="s">
        <v>249</v>
      </c>
      <c r="HG66" s="108"/>
      <c r="HH66" s="108" t="s">
        <v>248</v>
      </c>
      <c r="HI66" s="108" t="s">
        <v>250</v>
      </c>
      <c r="HJ66" s="109" t="s">
        <v>246</v>
      </c>
      <c r="HO66" s="108" t="s">
        <v>249</v>
      </c>
      <c r="HP66" s="108"/>
      <c r="HQ66" s="108" t="s">
        <v>248</v>
      </c>
      <c r="HR66" s="108" t="s">
        <v>250</v>
      </c>
      <c r="HS66" s="109" t="s">
        <v>246</v>
      </c>
      <c r="HX66" s="108" t="s">
        <v>249</v>
      </c>
      <c r="HY66" s="108"/>
      <c r="HZ66" s="108" t="s">
        <v>248</v>
      </c>
      <c r="IA66" s="108" t="s">
        <v>250</v>
      </c>
      <c r="IB66" s="109" t="s">
        <v>246</v>
      </c>
      <c r="IG66" s="108" t="s">
        <v>249</v>
      </c>
      <c r="IH66" s="108"/>
      <c r="II66" s="108" t="s">
        <v>248</v>
      </c>
      <c r="IJ66" s="108" t="s">
        <v>250</v>
      </c>
      <c r="IK66" s="109" t="s">
        <v>246</v>
      </c>
      <c r="IP66" s="108" t="s">
        <v>249</v>
      </c>
      <c r="IQ66" s="108"/>
      <c r="IR66" s="108" t="s">
        <v>248</v>
      </c>
      <c r="IS66" s="108" t="s">
        <v>250</v>
      </c>
      <c r="IT66" s="109" t="s">
        <v>246</v>
      </c>
    </row>
    <row r="67" customFormat="false" ht="45.75" hidden="false" customHeight="true" outlineLevel="0" collapsed="false">
      <c r="A67" s="108" t="s">
        <v>251</v>
      </c>
      <c r="B67" s="109" t="s">
        <v>252</v>
      </c>
      <c r="C67" s="109"/>
      <c r="D67" s="109"/>
      <c r="E67" s="109"/>
      <c r="F67" s="109"/>
      <c r="G67" s="108"/>
      <c r="H67" s="108"/>
      <c r="I67" s="108"/>
      <c r="J67" s="110"/>
      <c r="K67" s="111"/>
      <c r="L67" s="111"/>
      <c r="M67" s="111"/>
      <c r="N67" s="111"/>
      <c r="O67" s="111"/>
      <c r="P67" s="108"/>
      <c r="Q67" s="108"/>
      <c r="R67" s="108"/>
      <c r="S67" s="108"/>
      <c r="T67" s="0"/>
      <c r="U67" s="0"/>
      <c r="V67" s="0"/>
      <c r="W67" s="0"/>
      <c r="X67" s="0"/>
      <c r="Y67" s="108"/>
      <c r="Z67" s="108"/>
      <c r="AA67" s="108"/>
      <c r="AB67" s="108"/>
      <c r="AC67" s="0"/>
      <c r="AD67" s="0"/>
      <c r="AE67" s="0"/>
      <c r="AF67" s="0"/>
      <c r="AG67" s="0"/>
      <c r="AH67" s="108"/>
      <c r="AI67" s="108"/>
      <c r="AJ67" s="108"/>
      <c r="AK67" s="108"/>
      <c r="AL67" s="0"/>
      <c r="AM67" s="0"/>
      <c r="AN67" s="0"/>
      <c r="AO67" s="0"/>
      <c r="AP67" s="0"/>
      <c r="AQ67" s="108"/>
      <c r="AR67" s="108"/>
      <c r="AS67" s="108"/>
      <c r="AT67" s="108"/>
      <c r="AU67" s="0"/>
      <c r="AV67" s="0"/>
      <c r="AW67" s="0"/>
      <c r="AX67" s="0"/>
      <c r="AY67" s="0"/>
      <c r="AZ67" s="108"/>
      <c r="BA67" s="108"/>
      <c r="BB67" s="108"/>
      <c r="BC67" s="108"/>
      <c r="BD67" s="0"/>
      <c r="BE67" s="0"/>
      <c r="BF67" s="0"/>
      <c r="BG67" s="0"/>
      <c r="BH67" s="0"/>
      <c r="BI67" s="108"/>
      <c r="BJ67" s="108"/>
      <c r="BK67" s="108"/>
      <c r="BL67" s="108"/>
      <c r="BM67" s="0"/>
      <c r="BN67" s="0"/>
      <c r="BO67" s="0"/>
      <c r="BP67" s="0"/>
      <c r="BQ67" s="0"/>
      <c r="BR67" s="108"/>
      <c r="BS67" s="108"/>
      <c r="BT67" s="108"/>
      <c r="BU67" s="108"/>
      <c r="BV67" s="0"/>
      <c r="BW67" s="0"/>
      <c r="BX67" s="0"/>
      <c r="BY67" s="0"/>
      <c r="BZ67" s="0"/>
      <c r="CA67" s="108"/>
      <c r="CB67" s="108"/>
      <c r="CC67" s="108"/>
      <c r="CD67" s="108"/>
      <c r="CE67" s="0"/>
      <c r="CF67" s="0"/>
      <c r="CG67" s="0"/>
      <c r="CH67" s="0"/>
      <c r="CI67" s="0"/>
      <c r="CJ67" s="108"/>
      <c r="CK67" s="108"/>
      <c r="CL67" s="108"/>
      <c r="CM67" s="108"/>
      <c r="CN67" s="0"/>
      <c r="CO67" s="0"/>
      <c r="CP67" s="0"/>
      <c r="CQ67" s="0"/>
      <c r="CR67" s="0"/>
      <c r="CS67" s="108"/>
      <c r="CT67" s="108"/>
      <c r="CU67" s="108"/>
      <c r="CV67" s="108"/>
      <c r="CW67" s="0"/>
      <c r="CX67" s="0"/>
      <c r="CY67" s="0"/>
      <c r="CZ67" s="0"/>
      <c r="DA67" s="0"/>
      <c r="DB67" s="108"/>
      <c r="DC67" s="108"/>
      <c r="DD67" s="108"/>
      <c r="DE67" s="108"/>
      <c r="DF67" s="0"/>
      <c r="DG67" s="0"/>
      <c r="DH67" s="0"/>
      <c r="DI67" s="0"/>
      <c r="DJ67" s="0"/>
      <c r="DK67" s="108"/>
      <c r="DL67" s="108"/>
      <c r="DM67" s="108"/>
      <c r="DN67" s="108"/>
      <c r="DO67" s="0"/>
      <c r="DP67" s="0"/>
      <c r="DQ67" s="0"/>
      <c r="DR67" s="0"/>
      <c r="DS67" s="0"/>
      <c r="DT67" s="108"/>
      <c r="DU67" s="108"/>
      <c r="DV67" s="108"/>
      <c r="DW67" s="108"/>
      <c r="DX67" s="0"/>
      <c r="DY67" s="0"/>
      <c r="DZ67" s="0"/>
      <c r="EA67" s="0"/>
      <c r="EB67" s="0"/>
      <c r="EC67" s="108"/>
      <c r="ED67" s="108"/>
      <c r="EE67" s="108"/>
      <c r="EF67" s="108"/>
      <c r="EG67" s="0"/>
      <c r="EH67" s="0"/>
      <c r="EI67" s="0"/>
      <c r="EJ67" s="0"/>
      <c r="EK67" s="0"/>
      <c r="EL67" s="108"/>
      <c r="EM67" s="108"/>
      <c r="EN67" s="108"/>
      <c r="EO67" s="108"/>
      <c r="EP67" s="0"/>
      <c r="EQ67" s="0"/>
      <c r="ER67" s="0"/>
      <c r="ES67" s="0"/>
      <c r="ET67" s="0"/>
      <c r="EU67" s="108"/>
      <c r="EV67" s="108"/>
      <c r="EW67" s="108"/>
      <c r="EX67" s="108"/>
      <c r="EY67" s="0"/>
      <c r="EZ67" s="0"/>
      <c r="FA67" s="0"/>
      <c r="FB67" s="0"/>
      <c r="FC67" s="0"/>
      <c r="FD67" s="108"/>
      <c r="FE67" s="108"/>
      <c r="FF67" s="108"/>
      <c r="FG67" s="108"/>
      <c r="FH67" s="0"/>
      <c r="FI67" s="0"/>
      <c r="FJ67" s="0"/>
      <c r="FK67" s="0"/>
      <c r="FL67" s="0"/>
      <c r="FM67" s="108"/>
      <c r="FN67" s="108"/>
      <c r="FO67" s="108"/>
      <c r="FP67" s="108"/>
      <c r="FQ67" s="0"/>
      <c r="FR67" s="0"/>
      <c r="FS67" s="0"/>
      <c r="FT67" s="0"/>
      <c r="FU67" s="0"/>
      <c r="FV67" s="108"/>
      <c r="FW67" s="108"/>
      <c r="FX67" s="108"/>
      <c r="FY67" s="108"/>
      <c r="FZ67" s="0"/>
      <c r="GA67" s="0"/>
      <c r="GB67" s="0"/>
      <c r="GC67" s="0"/>
      <c r="GD67" s="0"/>
      <c r="GE67" s="108"/>
      <c r="GF67" s="108"/>
      <c r="GG67" s="108"/>
      <c r="GH67" s="108"/>
      <c r="GI67" s="0"/>
      <c r="GJ67" s="0"/>
      <c r="GK67" s="0"/>
      <c r="GL67" s="0"/>
      <c r="GM67" s="0"/>
      <c r="GN67" s="108"/>
      <c r="GO67" s="108"/>
      <c r="GP67" s="108"/>
      <c r="GQ67" s="108"/>
      <c r="GR67" s="0"/>
      <c r="GS67" s="0"/>
      <c r="GT67" s="0"/>
      <c r="GU67" s="0"/>
      <c r="GV67" s="0"/>
      <c r="GW67" s="108"/>
      <c r="GX67" s="108"/>
      <c r="GY67" s="108"/>
      <c r="GZ67" s="108"/>
      <c r="HA67" s="0"/>
      <c r="HB67" s="0"/>
      <c r="HC67" s="0"/>
      <c r="HD67" s="0"/>
      <c r="HE67" s="0"/>
      <c r="HF67" s="108"/>
      <c r="HG67" s="108"/>
      <c r="HH67" s="108"/>
      <c r="HI67" s="108"/>
      <c r="HJ67" s="0"/>
      <c r="HK67" s="0"/>
      <c r="HL67" s="0"/>
      <c r="HM67" s="0"/>
      <c r="HN67" s="0"/>
      <c r="HO67" s="108"/>
      <c r="HP67" s="108"/>
      <c r="HQ67" s="108"/>
      <c r="HR67" s="108"/>
      <c r="HS67" s="0"/>
      <c r="HT67" s="0"/>
      <c r="HU67" s="0"/>
      <c r="HV67" s="0"/>
      <c r="HW67" s="0"/>
      <c r="HX67" s="108"/>
      <c r="HY67" s="108"/>
      <c r="HZ67" s="108"/>
      <c r="IA67" s="108"/>
      <c r="IB67" s="0"/>
      <c r="IC67" s="0"/>
      <c r="ID67" s="0"/>
      <c r="IE67" s="0"/>
      <c r="IF67" s="0"/>
      <c r="IG67" s="108"/>
      <c r="IH67" s="108"/>
      <c r="II67" s="108"/>
      <c r="IJ67" s="108"/>
      <c r="IK67" s="0"/>
      <c r="IL67" s="0"/>
      <c r="IM67" s="0"/>
      <c r="IN67" s="0"/>
      <c r="IO67" s="0"/>
      <c r="IP67" s="108"/>
      <c r="IQ67" s="108"/>
      <c r="IR67" s="108"/>
      <c r="IS67" s="108"/>
      <c r="IT67" s="0"/>
      <c r="IU67" s="0"/>
      <c r="IV67" s="0"/>
      <c r="IW67" s="0"/>
    </row>
    <row r="68" s="100" customFormat="true" ht="12" hidden="false" customHeight="true" outlineLevel="0" collapsed="false">
      <c r="A68" s="112" t="s">
        <v>253</v>
      </c>
    </row>
    <row r="69" customFormat="false" ht="12" hidden="false" customHeight="true" outlineLevel="0" collapsed="false">
      <c r="A69" s="112" t="s">
        <v>254</v>
      </c>
      <c r="B69" s="112"/>
      <c r="C69" s="112"/>
      <c r="D69" s="112"/>
      <c r="E69" s="112"/>
      <c r="F69" s="112"/>
      <c r="G69" s="113" t="s">
        <v>255</v>
      </c>
      <c r="H69" s="113"/>
      <c r="I69" s="113"/>
      <c r="J69" s="113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</row>
    <row r="70" s="95" customFormat="true" ht="12" hidden="false" customHeight="true" outlineLevel="0" collapsed="false">
      <c r="A70" s="95" t="s">
        <v>256</v>
      </c>
      <c r="B70" s="100"/>
      <c r="C70" s="100"/>
      <c r="D70" s="100"/>
      <c r="E70" s="100"/>
      <c r="F70" s="0"/>
      <c r="J70" s="0"/>
    </row>
    <row r="71" customFormat="false" ht="12" hidden="false" customHeight="true" outlineLevel="0" collapsed="false">
      <c r="A71" s="114" t="s">
        <v>257</v>
      </c>
      <c r="B71" s="114"/>
      <c r="C71" s="114"/>
      <c r="D71" s="114"/>
      <c r="E71" s="100"/>
      <c r="F71" s="100"/>
      <c r="G71" s="115" t="s">
        <v>255</v>
      </c>
      <c r="H71" s="115"/>
      <c r="I71" s="115"/>
      <c r="J71" s="115"/>
    </row>
  </sheetData>
  <mergeCells count="179">
    <mergeCell ref="A2:B2"/>
    <mergeCell ref="A3:A5"/>
    <mergeCell ref="B3:B5"/>
    <mergeCell ref="C3:C5"/>
    <mergeCell ref="D3:D5"/>
    <mergeCell ref="E4:E5"/>
    <mergeCell ref="H4:H5"/>
    <mergeCell ref="I4:I5"/>
    <mergeCell ref="J4:J5"/>
    <mergeCell ref="G64:H64"/>
    <mergeCell ref="K64:O64"/>
    <mergeCell ref="P64:Q64"/>
    <mergeCell ref="T64:X64"/>
    <mergeCell ref="Y64:Z64"/>
    <mergeCell ref="AC64:AG64"/>
    <mergeCell ref="AH64:AI64"/>
    <mergeCell ref="AL64:AP64"/>
    <mergeCell ref="AQ64:AR64"/>
    <mergeCell ref="AU64:AY64"/>
    <mergeCell ref="AZ64:BA64"/>
    <mergeCell ref="BD64:BH64"/>
    <mergeCell ref="BI64:BJ64"/>
    <mergeCell ref="BM64:BQ64"/>
    <mergeCell ref="BR64:BS64"/>
    <mergeCell ref="BV64:BZ64"/>
    <mergeCell ref="CA64:CB64"/>
    <mergeCell ref="CE64:CI64"/>
    <mergeCell ref="CJ64:CK64"/>
    <mergeCell ref="CN64:CR64"/>
    <mergeCell ref="CS64:CT64"/>
    <mergeCell ref="CW64:DA64"/>
    <mergeCell ref="DB64:DC64"/>
    <mergeCell ref="DF64:DJ64"/>
    <mergeCell ref="DK64:DL64"/>
    <mergeCell ref="DO64:DS64"/>
    <mergeCell ref="DT64:DU64"/>
    <mergeCell ref="DX64:EB64"/>
    <mergeCell ref="EC64:ED64"/>
    <mergeCell ref="EG64:EK64"/>
    <mergeCell ref="EL64:EM64"/>
    <mergeCell ref="EP64:ET64"/>
    <mergeCell ref="EU64:EV64"/>
    <mergeCell ref="EY64:FC64"/>
    <mergeCell ref="FD64:FE64"/>
    <mergeCell ref="FH64:FL64"/>
    <mergeCell ref="FM64:FN64"/>
    <mergeCell ref="FQ64:FU64"/>
    <mergeCell ref="FV64:FW64"/>
    <mergeCell ref="FZ64:GD64"/>
    <mergeCell ref="GE64:GF64"/>
    <mergeCell ref="GI64:GM64"/>
    <mergeCell ref="GN64:GO64"/>
    <mergeCell ref="GR64:GV64"/>
    <mergeCell ref="GW64:GX64"/>
    <mergeCell ref="HA64:HE64"/>
    <mergeCell ref="HF64:HG64"/>
    <mergeCell ref="HJ64:HN64"/>
    <mergeCell ref="HO64:HP64"/>
    <mergeCell ref="HS64:HW64"/>
    <mergeCell ref="HX64:HY64"/>
    <mergeCell ref="IB64:IF64"/>
    <mergeCell ref="IG64:IH64"/>
    <mergeCell ref="IK64:IO64"/>
    <mergeCell ref="IP64:IQ64"/>
    <mergeCell ref="IT64:IV64"/>
    <mergeCell ref="G65:H65"/>
    <mergeCell ref="K65:O65"/>
    <mergeCell ref="P65:Q65"/>
    <mergeCell ref="T65:X65"/>
    <mergeCell ref="Y65:Z65"/>
    <mergeCell ref="AC65:AG65"/>
    <mergeCell ref="AH65:AI65"/>
    <mergeCell ref="AL65:AP65"/>
    <mergeCell ref="AQ65:AR65"/>
    <mergeCell ref="AU65:AY65"/>
    <mergeCell ref="AZ65:BA65"/>
    <mergeCell ref="BD65:BH65"/>
    <mergeCell ref="BI65:BJ65"/>
    <mergeCell ref="BM65:BQ65"/>
    <mergeCell ref="BR65:BS65"/>
    <mergeCell ref="BV65:BZ65"/>
    <mergeCell ref="CA65:CB65"/>
    <mergeCell ref="CE65:CI65"/>
    <mergeCell ref="CJ65:CK65"/>
    <mergeCell ref="CN65:CR65"/>
    <mergeCell ref="CS65:CT65"/>
    <mergeCell ref="CW65:DA65"/>
    <mergeCell ref="DB65:DC65"/>
    <mergeCell ref="DF65:DJ65"/>
    <mergeCell ref="DK65:DL65"/>
    <mergeCell ref="DO65:DS65"/>
    <mergeCell ref="DT65:DU65"/>
    <mergeCell ref="DX65:EB65"/>
    <mergeCell ref="EC65:ED65"/>
    <mergeCell ref="EG65:EK65"/>
    <mergeCell ref="EL65:EM65"/>
    <mergeCell ref="EP65:ET65"/>
    <mergeCell ref="EU65:EV65"/>
    <mergeCell ref="EY65:FC65"/>
    <mergeCell ref="FD65:FE65"/>
    <mergeCell ref="FH65:FL65"/>
    <mergeCell ref="FM65:FN65"/>
    <mergeCell ref="FQ65:FU65"/>
    <mergeCell ref="FV65:FW65"/>
    <mergeCell ref="FZ65:GD65"/>
    <mergeCell ref="GE65:GF65"/>
    <mergeCell ref="GI65:GM65"/>
    <mergeCell ref="GN65:GO65"/>
    <mergeCell ref="GR65:GV65"/>
    <mergeCell ref="GW65:GX65"/>
    <mergeCell ref="HA65:HE65"/>
    <mergeCell ref="HF65:HG65"/>
    <mergeCell ref="HJ65:HN65"/>
    <mergeCell ref="HO65:HP65"/>
    <mergeCell ref="HS65:HW65"/>
    <mergeCell ref="HX65:HY65"/>
    <mergeCell ref="IB65:IF65"/>
    <mergeCell ref="IG65:IH65"/>
    <mergeCell ref="IK65:IO65"/>
    <mergeCell ref="IP65:IQ65"/>
    <mergeCell ref="IT65:IV65"/>
    <mergeCell ref="G66:H66"/>
    <mergeCell ref="K66:O66"/>
    <mergeCell ref="P66:Q66"/>
    <mergeCell ref="T66:X66"/>
    <mergeCell ref="Y66:Z66"/>
    <mergeCell ref="AC66:AG66"/>
    <mergeCell ref="AH66:AI66"/>
    <mergeCell ref="AL66:AP66"/>
    <mergeCell ref="AQ66:AR66"/>
    <mergeCell ref="AU66:AY66"/>
    <mergeCell ref="AZ66:BA66"/>
    <mergeCell ref="BD66:BH66"/>
    <mergeCell ref="BI66:BJ66"/>
    <mergeCell ref="BM66:BQ66"/>
    <mergeCell ref="BR66:BS66"/>
    <mergeCell ref="BV66:BZ66"/>
    <mergeCell ref="CA66:CB66"/>
    <mergeCell ref="CE66:CI66"/>
    <mergeCell ref="CJ66:CK66"/>
    <mergeCell ref="CN66:CR66"/>
    <mergeCell ref="CS66:CT66"/>
    <mergeCell ref="CW66:DA66"/>
    <mergeCell ref="DB66:DC66"/>
    <mergeCell ref="DF66:DJ66"/>
    <mergeCell ref="DK66:DL66"/>
    <mergeCell ref="DO66:DS66"/>
    <mergeCell ref="DT66:DU66"/>
    <mergeCell ref="DX66:EB66"/>
    <mergeCell ref="EC66:ED66"/>
    <mergeCell ref="EG66:EK66"/>
    <mergeCell ref="EL66:EM66"/>
    <mergeCell ref="EP66:ET66"/>
    <mergeCell ref="EU66:EV66"/>
    <mergeCell ref="EY66:FC66"/>
    <mergeCell ref="FD66:FE66"/>
    <mergeCell ref="FH66:FL66"/>
    <mergeCell ref="FM66:FN66"/>
    <mergeCell ref="FQ66:FU66"/>
    <mergeCell ref="FV66:FW66"/>
    <mergeCell ref="FZ66:GD66"/>
    <mergeCell ref="GE66:GF66"/>
    <mergeCell ref="GI66:GM66"/>
    <mergeCell ref="GN66:GO66"/>
    <mergeCell ref="GR66:GV66"/>
    <mergeCell ref="GW66:GX66"/>
    <mergeCell ref="HA66:HE66"/>
    <mergeCell ref="HF66:HG66"/>
    <mergeCell ref="HJ66:HN66"/>
    <mergeCell ref="HO66:HP66"/>
    <mergeCell ref="HS66:HW66"/>
    <mergeCell ref="HX66:HY66"/>
    <mergeCell ref="IB66:IF66"/>
    <mergeCell ref="IG66:IH66"/>
    <mergeCell ref="IK66:IO66"/>
    <mergeCell ref="IP66:IQ66"/>
    <mergeCell ref="IT66:IV66"/>
    <mergeCell ref="G69:J69"/>
    <mergeCell ref="G71:J71"/>
  </mergeCells>
  <printOptions headings="false" gridLines="false" gridLinesSet="true" horizontalCentered="false" verticalCentered="false"/>
  <pageMargins left="0.689583333333333" right="0.471527777777778" top="0.304861111111111" bottom="0.03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61"/>
  <sheetViews>
    <sheetView showFormulas="false" showGridLines="true" showRowColHeaders="true" showZeros="true" rightToLeft="false" tabSelected="false" showOutlineSymbols="true" defaultGridColor="true" view="normal" topLeftCell="A43" colorId="64" zoomScale="95" zoomScaleNormal="95" zoomScalePageLayoutView="100" workbookViewId="0">
      <selection pane="topLeft" activeCell="J5" activeCellId="0" sqref="J5"/>
    </sheetView>
  </sheetViews>
  <sheetFormatPr defaultColWidth="10.7734375" defaultRowHeight="13.8" zeroHeight="false" outlineLevelRow="0" outlineLevelCol="0"/>
  <cols>
    <col collapsed="false" customWidth="true" hidden="false" outlineLevel="0" max="64" min="1" style="116" width="214"/>
  </cols>
  <sheetData>
    <row r="1" customFormat="false" ht="15.75" hidden="false" customHeight="true" outlineLevel="0" collapsed="false">
      <c r="A1" s="117" t="s">
        <v>258</v>
      </c>
      <c r="B1" s="117"/>
      <c r="C1" s="117"/>
      <c r="D1" s="117"/>
      <c r="E1" s="117"/>
      <c r="F1" s="117"/>
      <c r="G1" s="117"/>
      <c r="H1" s="117"/>
      <c r="I1" s="117"/>
    </row>
    <row r="2" customFormat="false" ht="15.75" hidden="false" customHeight="true" outlineLevel="0" collapsed="false">
      <c r="A2" s="118" t="str">
        <f aca="false">'контрол лист'!A2</f>
        <v>Август 2020 г</v>
      </c>
      <c r="B2" s="118"/>
      <c r="C2" s="0"/>
      <c r="D2" s="0"/>
      <c r="E2" s="0"/>
      <c r="F2" s="0"/>
      <c r="G2" s="0"/>
      <c r="H2" s="0"/>
      <c r="I2" s="0"/>
    </row>
    <row r="3" customFormat="false" ht="26.85" hidden="false" customHeight="true" outlineLevel="0" collapsed="false">
      <c r="A3" s="119" t="s">
        <v>259</v>
      </c>
      <c r="B3" s="108" t="s">
        <v>122</v>
      </c>
      <c r="C3" s="120" t="s">
        <v>123</v>
      </c>
      <c r="D3" s="119" t="s">
        <v>125</v>
      </c>
      <c r="E3" s="121" t="s">
        <v>260</v>
      </c>
      <c r="F3" s="121"/>
      <c r="G3" s="121"/>
      <c r="H3" s="121"/>
      <c r="I3" s="121"/>
    </row>
    <row r="4" customFormat="false" ht="38.25" hidden="false" customHeight="true" outlineLevel="0" collapsed="false">
      <c r="A4" s="122" t="n">
        <v>1</v>
      </c>
      <c r="B4" s="108" t="s">
        <v>133</v>
      </c>
      <c r="C4" s="102" t="n">
        <v>1.2</v>
      </c>
      <c r="D4" s="123" t="s">
        <v>261</v>
      </c>
      <c r="E4" s="124" t="n">
        <v>44019</v>
      </c>
      <c r="H4" s="124" t="s">
        <v>17</v>
      </c>
      <c r="I4" s="124" t="s">
        <v>17</v>
      </c>
    </row>
    <row r="5" customFormat="false" ht="38.25" hidden="false" customHeight="true" outlineLevel="0" collapsed="false">
      <c r="A5" s="122" t="n">
        <v>2</v>
      </c>
      <c r="B5" s="108" t="s">
        <v>138</v>
      </c>
      <c r="C5" s="102" t="s">
        <v>139</v>
      </c>
      <c r="D5" s="123" t="s">
        <v>261</v>
      </c>
      <c r="E5" s="124" t="n">
        <v>44019</v>
      </c>
      <c r="H5" s="124" t="s">
        <v>17</v>
      </c>
      <c r="I5" s="124" t="s">
        <v>17</v>
      </c>
    </row>
    <row r="6" customFormat="false" ht="38.25" hidden="false" customHeight="true" outlineLevel="0" collapsed="false">
      <c r="A6" s="122" t="n">
        <v>3</v>
      </c>
      <c r="B6" s="108" t="s">
        <v>140</v>
      </c>
      <c r="C6" s="102" t="s">
        <v>141</v>
      </c>
      <c r="D6" s="123" t="s">
        <v>261</v>
      </c>
      <c r="E6" s="124" t="n">
        <v>44019</v>
      </c>
      <c r="H6" s="124" t="s">
        <v>17</v>
      </c>
      <c r="I6" s="124" t="s">
        <v>17</v>
      </c>
    </row>
    <row r="7" customFormat="false" ht="25.5" hidden="false" customHeight="true" outlineLevel="0" collapsed="false">
      <c r="A7" s="122" t="n">
        <v>4</v>
      </c>
      <c r="B7" s="108" t="s">
        <v>142</v>
      </c>
      <c r="C7" s="102" t="s">
        <v>143</v>
      </c>
      <c r="D7" s="123" t="s">
        <v>261</v>
      </c>
      <c r="E7" s="124" t="n">
        <v>44019</v>
      </c>
      <c r="H7" s="124" t="s">
        <v>17</v>
      </c>
      <c r="I7" s="124" t="s">
        <v>17</v>
      </c>
    </row>
    <row r="8" customFormat="false" ht="51" hidden="false" customHeight="true" outlineLevel="0" collapsed="false">
      <c r="A8" s="122" t="n">
        <v>5</v>
      </c>
      <c r="B8" s="108" t="s">
        <v>144</v>
      </c>
      <c r="C8" s="102" t="n">
        <v>18.19</v>
      </c>
      <c r="D8" s="123" t="s">
        <v>261</v>
      </c>
      <c r="E8" s="124" t="n">
        <v>44019</v>
      </c>
      <c r="H8" s="124" t="s">
        <v>17</v>
      </c>
      <c r="I8" s="124" t="s">
        <v>17</v>
      </c>
    </row>
    <row r="9" customFormat="false" ht="38.25" hidden="false" customHeight="true" outlineLevel="0" collapsed="false">
      <c r="A9" s="122" t="n">
        <v>6</v>
      </c>
      <c r="B9" s="108" t="s">
        <v>145</v>
      </c>
      <c r="C9" s="102" t="n">
        <v>108</v>
      </c>
      <c r="D9" s="123" t="s">
        <v>261</v>
      </c>
      <c r="E9" s="124" t="n">
        <v>44019</v>
      </c>
      <c r="H9" s="124" t="s">
        <v>17</v>
      </c>
      <c r="I9" s="124" t="s">
        <v>17</v>
      </c>
    </row>
    <row r="10" customFormat="false" ht="38.25" hidden="false" customHeight="true" outlineLevel="0" collapsed="false">
      <c r="A10" s="122" t="n">
        <v>7</v>
      </c>
      <c r="B10" s="108" t="s">
        <v>146</v>
      </c>
      <c r="C10" s="102" t="n">
        <v>22.21</v>
      </c>
      <c r="D10" s="123" t="s">
        <v>261</v>
      </c>
      <c r="E10" s="124" t="n">
        <v>44019</v>
      </c>
      <c r="H10" s="124" t="s">
        <v>17</v>
      </c>
      <c r="I10" s="124" t="s">
        <v>17</v>
      </c>
    </row>
    <row r="11" customFormat="false" ht="38.25" hidden="false" customHeight="true" outlineLevel="0" collapsed="false">
      <c r="A11" s="122" t="n">
        <v>8</v>
      </c>
      <c r="B11" s="108" t="s">
        <v>147</v>
      </c>
      <c r="C11" s="102" t="n">
        <v>23.24</v>
      </c>
      <c r="D11" s="123" t="s">
        <v>261</v>
      </c>
      <c r="E11" s="124" t="n">
        <v>44019</v>
      </c>
      <c r="H11" s="124" t="s">
        <v>17</v>
      </c>
      <c r="I11" s="124" t="s">
        <v>17</v>
      </c>
    </row>
    <row r="12" customFormat="false" ht="38.25" hidden="false" customHeight="true" outlineLevel="0" collapsed="false">
      <c r="A12" s="122" t="n">
        <v>9</v>
      </c>
      <c r="B12" s="108" t="s">
        <v>148</v>
      </c>
      <c r="C12" s="102" t="n">
        <v>25.26</v>
      </c>
      <c r="D12" s="123" t="s">
        <v>261</v>
      </c>
      <c r="E12" s="124" t="n">
        <v>44019</v>
      </c>
      <c r="H12" s="124" t="s">
        <v>17</v>
      </c>
      <c r="I12" s="124" t="s">
        <v>17</v>
      </c>
    </row>
    <row r="13" customFormat="false" ht="38.25" hidden="false" customHeight="true" outlineLevel="0" collapsed="false">
      <c r="A13" s="122" t="n">
        <v>10</v>
      </c>
      <c r="B13" s="108" t="s">
        <v>149</v>
      </c>
      <c r="C13" s="102" t="s">
        <v>150</v>
      </c>
      <c r="D13" s="123" t="s">
        <v>261</v>
      </c>
      <c r="E13" s="124" t="n">
        <v>44019</v>
      </c>
      <c r="H13" s="124" t="s">
        <v>17</v>
      </c>
      <c r="I13" s="124" t="s">
        <v>17</v>
      </c>
    </row>
    <row r="14" customFormat="false" ht="63.75" hidden="false" customHeight="true" outlineLevel="0" collapsed="false">
      <c r="A14" s="122" t="n">
        <v>11</v>
      </c>
      <c r="B14" s="108" t="s">
        <v>151</v>
      </c>
      <c r="C14" s="102" t="s">
        <v>152</v>
      </c>
      <c r="D14" s="123" t="s">
        <v>261</v>
      </c>
      <c r="E14" s="124" t="n">
        <v>44019</v>
      </c>
      <c r="H14" s="124" t="s">
        <v>17</v>
      </c>
      <c r="I14" s="124" t="s">
        <v>17</v>
      </c>
    </row>
    <row r="15" customFormat="false" ht="63.75" hidden="false" customHeight="true" outlineLevel="0" collapsed="false">
      <c r="A15" s="122" t="n">
        <v>12</v>
      </c>
      <c r="B15" s="108" t="s">
        <v>153</v>
      </c>
      <c r="C15" s="102" t="n">
        <v>37</v>
      </c>
      <c r="D15" s="123" t="s">
        <v>261</v>
      </c>
      <c r="E15" s="124" t="n">
        <v>44019</v>
      </c>
      <c r="H15" s="124" t="s">
        <v>17</v>
      </c>
      <c r="I15" s="124" t="s">
        <v>17</v>
      </c>
    </row>
    <row r="16" customFormat="false" ht="51" hidden="false" customHeight="true" outlineLevel="0" collapsed="false">
      <c r="A16" s="122" t="n">
        <v>13</v>
      </c>
      <c r="B16" s="108" t="s">
        <v>154</v>
      </c>
      <c r="C16" s="102" t="s">
        <v>262</v>
      </c>
      <c r="D16" s="123" t="s">
        <v>261</v>
      </c>
      <c r="E16" s="124" t="n">
        <v>44019</v>
      </c>
      <c r="H16" s="124" t="s">
        <v>17</v>
      </c>
      <c r="I16" s="124" t="s">
        <v>17</v>
      </c>
    </row>
    <row r="17" customFormat="false" ht="38.25" hidden="false" customHeight="true" outlineLevel="0" collapsed="false">
      <c r="A17" s="122" t="n">
        <v>14</v>
      </c>
      <c r="B17" s="108" t="s">
        <v>158</v>
      </c>
      <c r="C17" s="102" t="s">
        <v>159</v>
      </c>
      <c r="D17" s="123" t="s">
        <v>261</v>
      </c>
      <c r="E17" s="124" t="n">
        <v>44019</v>
      </c>
      <c r="H17" s="124" t="s">
        <v>17</v>
      </c>
      <c r="I17" s="124" t="s">
        <v>17</v>
      </c>
    </row>
    <row r="18" customFormat="false" ht="38.25" hidden="false" customHeight="true" outlineLevel="0" collapsed="false">
      <c r="A18" s="122" t="n">
        <v>15</v>
      </c>
      <c r="B18" s="108" t="s">
        <v>160</v>
      </c>
      <c r="C18" s="102" t="n">
        <v>55.63</v>
      </c>
      <c r="D18" s="123" t="s">
        <v>261</v>
      </c>
      <c r="E18" s="124" t="n">
        <v>44019</v>
      </c>
      <c r="H18" s="124" t="s">
        <v>17</v>
      </c>
      <c r="I18" s="124" t="s">
        <v>17</v>
      </c>
    </row>
    <row r="19" customFormat="false" ht="38.25" hidden="false" customHeight="true" outlineLevel="0" collapsed="false">
      <c r="A19" s="122" t="n">
        <v>16</v>
      </c>
      <c r="B19" s="108" t="s">
        <v>163</v>
      </c>
      <c r="C19" s="102" t="n">
        <v>64.67</v>
      </c>
      <c r="D19" s="123" t="s">
        <v>261</v>
      </c>
      <c r="E19" s="124" t="n">
        <v>44019</v>
      </c>
      <c r="H19" s="124" t="s">
        <v>17</v>
      </c>
      <c r="I19" s="124" t="s">
        <v>17</v>
      </c>
    </row>
    <row r="20" customFormat="false" ht="38.25" hidden="false" customHeight="true" outlineLevel="0" collapsed="false">
      <c r="A20" s="122" t="n">
        <v>17</v>
      </c>
      <c r="B20" s="108" t="s">
        <v>164</v>
      </c>
      <c r="C20" s="102" t="n">
        <v>65.66</v>
      </c>
      <c r="D20" s="123" t="s">
        <v>261</v>
      </c>
      <c r="E20" s="124" t="n">
        <v>44019</v>
      </c>
      <c r="H20" s="124" t="s">
        <v>17</v>
      </c>
      <c r="I20" s="124" t="s">
        <v>17</v>
      </c>
    </row>
    <row r="21" customFormat="false" ht="51" hidden="false" customHeight="true" outlineLevel="0" collapsed="false">
      <c r="A21" s="122" t="n">
        <v>18</v>
      </c>
      <c r="B21" s="108" t="s">
        <v>165</v>
      </c>
      <c r="C21" s="102" t="s">
        <v>166</v>
      </c>
      <c r="D21" s="123" t="s">
        <v>261</v>
      </c>
      <c r="E21" s="124" t="n">
        <v>44019</v>
      </c>
      <c r="H21" s="124" t="s">
        <v>17</v>
      </c>
      <c r="I21" s="124" t="s">
        <v>17</v>
      </c>
    </row>
    <row r="22" customFormat="false" ht="38.25" hidden="false" customHeight="true" outlineLevel="0" collapsed="false">
      <c r="A22" s="122" t="n">
        <v>19</v>
      </c>
      <c r="B22" s="108" t="s">
        <v>167</v>
      </c>
      <c r="C22" s="102" t="n">
        <v>27.28</v>
      </c>
      <c r="D22" s="123" t="s">
        <v>261</v>
      </c>
      <c r="E22" s="124" t="n">
        <v>44019</v>
      </c>
      <c r="H22" s="124" t="s">
        <v>17</v>
      </c>
      <c r="I22" s="124" t="s">
        <v>17</v>
      </c>
    </row>
    <row r="23" customFormat="false" ht="63.75" hidden="false" customHeight="true" outlineLevel="0" collapsed="false">
      <c r="A23" s="122" t="n">
        <v>20</v>
      </c>
      <c r="B23" s="108" t="s">
        <v>168</v>
      </c>
      <c r="C23" s="102" t="s">
        <v>169</v>
      </c>
      <c r="D23" s="123" t="s">
        <v>261</v>
      </c>
      <c r="E23" s="124" t="n">
        <v>44019</v>
      </c>
      <c r="H23" s="124" t="s">
        <v>17</v>
      </c>
      <c r="I23" s="124" t="s">
        <v>17</v>
      </c>
    </row>
    <row r="24" customFormat="false" ht="25.5" hidden="false" customHeight="true" outlineLevel="0" collapsed="false">
      <c r="A24" s="122" t="n">
        <v>21</v>
      </c>
      <c r="B24" s="108" t="s">
        <v>170</v>
      </c>
      <c r="C24" s="102" t="s">
        <v>171</v>
      </c>
      <c r="D24" s="123" t="s">
        <v>261</v>
      </c>
      <c r="E24" s="124" t="n">
        <v>44019</v>
      </c>
      <c r="H24" s="124" t="s">
        <v>17</v>
      </c>
      <c r="I24" s="124" t="s">
        <v>17</v>
      </c>
    </row>
    <row r="25" customFormat="false" ht="14.25" hidden="false" customHeight="true" outlineLevel="0" collapsed="false">
      <c r="A25" s="122" t="n">
        <v>22</v>
      </c>
      <c r="B25" s="108" t="s">
        <v>172</v>
      </c>
      <c r="C25" s="102" t="n">
        <v>10.9</v>
      </c>
      <c r="D25" s="123" t="s">
        <v>261</v>
      </c>
      <c r="E25" s="124" t="n">
        <v>44019</v>
      </c>
      <c r="H25" s="124" t="s">
        <v>17</v>
      </c>
      <c r="I25" s="124" t="s">
        <v>17</v>
      </c>
    </row>
    <row r="26" customFormat="false" ht="38.25" hidden="false" customHeight="true" outlineLevel="0" collapsed="false">
      <c r="A26" s="122" t="n">
        <v>23</v>
      </c>
      <c r="B26" s="108" t="s">
        <v>173</v>
      </c>
      <c r="C26" s="102" t="n">
        <v>114</v>
      </c>
      <c r="D26" s="123" t="s">
        <v>261</v>
      </c>
      <c r="E26" s="124" t="n">
        <v>44019</v>
      </c>
      <c r="H26" s="124" t="s">
        <v>17</v>
      </c>
      <c r="I26" s="124" t="s">
        <v>17</v>
      </c>
    </row>
    <row r="27" customFormat="false" ht="25.5" hidden="false" customHeight="true" outlineLevel="0" collapsed="false">
      <c r="A27" s="122" t="n">
        <v>24</v>
      </c>
      <c r="B27" s="108" t="s">
        <v>174</v>
      </c>
      <c r="C27" s="102" t="s">
        <v>175</v>
      </c>
      <c r="D27" s="123" t="s">
        <v>261</v>
      </c>
      <c r="E27" s="124" t="n">
        <v>44019</v>
      </c>
      <c r="H27" s="124" t="s">
        <v>17</v>
      </c>
      <c r="I27" s="124" t="s">
        <v>17</v>
      </c>
    </row>
    <row r="28" customFormat="false" ht="38.25" hidden="false" customHeight="true" outlineLevel="0" collapsed="false">
      <c r="A28" s="122" t="n">
        <v>25</v>
      </c>
      <c r="B28" s="108" t="s">
        <v>176</v>
      </c>
      <c r="C28" s="102" t="n">
        <v>112</v>
      </c>
      <c r="D28" s="123" t="s">
        <v>261</v>
      </c>
      <c r="E28" s="124" t="n">
        <v>44019</v>
      </c>
      <c r="H28" s="124" t="s">
        <v>17</v>
      </c>
      <c r="I28" s="124" t="s">
        <v>17</v>
      </c>
    </row>
    <row r="29" customFormat="false" ht="25.5" hidden="false" customHeight="true" outlineLevel="0" collapsed="false">
      <c r="A29" s="122" t="n">
        <v>26</v>
      </c>
      <c r="B29" s="108" t="s">
        <v>177</v>
      </c>
      <c r="C29" s="102" t="n">
        <v>116</v>
      </c>
      <c r="D29" s="123" t="s">
        <v>261</v>
      </c>
      <c r="E29" s="124" t="n">
        <v>44019</v>
      </c>
      <c r="H29" s="124" t="s">
        <v>17</v>
      </c>
      <c r="I29" s="124" t="s">
        <v>17</v>
      </c>
    </row>
    <row r="30" customFormat="false" ht="63.75" hidden="false" customHeight="true" outlineLevel="0" collapsed="false">
      <c r="A30" s="122" t="n">
        <v>27</v>
      </c>
      <c r="B30" s="108" t="s">
        <v>168</v>
      </c>
      <c r="C30" s="102" t="s">
        <v>179</v>
      </c>
      <c r="D30" s="123" t="s">
        <v>261</v>
      </c>
      <c r="E30" s="124" t="n">
        <v>44019</v>
      </c>
      <c r="H30" s="124" t="s">
        <v>17</v>
      </c>
      <c r="I30" s="124" t="s">
        <v>17</v>
      </c>
    </row>
    <row r="31" customFormat="false" ht="38.25" hidden="false" customHeight="true" outlineLevel="0" collapsed="false">
      <c r="A31" s="122" t="n">
        <v>28</v>
      </c>
      <c r="B31" s="108" t="s">
        <v>167</v>
      </c>
      <c r="C31" s="102" t="n">
        <v>51.52</v>
      </c>
      <c r="D31" s="123" t="s">
        <v>261</v>
      </c>
      <c r="E31" s="124" t="n">
        <v>44019</v>
      </c>
      <c r="H31" s="124" t="s">
        <v>17</v>
      </c>
      <c r="I31" s="124" t="s">
        <v>17</v>
      </c>
    </row>
    <row r="32" customFormat="false" ht="51" hidden="false" customHeight="true" outlineLevel="0" collapsed="false">
      <c r="A32" s="122" t="n">
        <v>29</v>
      </c>
      <c r="B32" s="108" t="s">
        <v>180</v>
      </c>
      <c r="C32" s="102" t="s">
        <v>181</v>
      </c>
      <c r="D32" s="123" t="s">
        <v>261</v>
      </c>
      <c r="E32" s="124" t="n">
        <v>44019</v>
      </c>
      <c r="H32" s="124" t="s">
        <v>17</v>
      </c>
      <c r="I32" s="124" t="s">
        <v>17</v>
      </c>
    </row>
    <row r="33" customFormat="false" ht="38.25" hidden="false" customHeight="true" outlineLevel="0" collapsed="false">
      <c r="A33" s="122" t="n">
        <v>30</v>
      </c>
      <c r="B33" s="108" t="s">
        <v>182</v>
      </c>
      <c r="C33" s="102" t="s">
        <v>183</v>
      </c>
      <c r="D33" s="123" t="s">
        <v>261</v>
      </c>
      <c r="E33" s="124" t="n">
        <v>44019</v>
      </c>
      <c r="H33" s="124" t="s">
        <v>17</v>
      </c>
      <c r="I33" s="124" t="s">
        <v>17</v>
      </c>
    </row>
    <row r="34" customFormat="false" ht="38.25" hidden="false" customHeight="true" outlineLevel="0" collapsed="false">
      <c r="A34" s="122" t="n">
        <v>31</v>
      </c>
      <c r="B34" s="108" t="s">
        <v>184</v>
      </c>
      <c r="C34" s="102" t="s">
        <v>185</v>
      </c>
      <c r="D34" s="123" t="s">
        <v>261</v>
      </c>
      <c r="E34" s="124" t="n">
        <v>44019</v>
      </c>
      <c r="H34" s="124" t="s">
        <v>17</v>
      </c>
      <c r="I34" s="124" t="s">
        <v>17</v>
      </c>
    </row>
    <row r="35" customFormat="false" ht="25.5" hidden="false" customHeight="true" outlineLevel="0" collapsed="false">
      <c r="A35" s="122" t="n">
        <v>32</v>
      </c>
      <c r="B35" s="108" t="s">
        <v>186</v>
      </c>
      <c r="C35" s="102" t="s">
        <v>187</v>
      </c>
      <c r="D35" s="123" t="s">
        <v>261</v>
      </c>
      <c r="E35" s="124" t="n">
        <v>44019</v>
      </c>
      <c r="H35" s="124" t="s">
        <v>17</v>
      </c>
      <c r="I35" s="124" t="s">
        <v>17</v>
      </c>
    </row>
    <row r="36" customFormat="false" ht="51" hidden="false" customHeight="true" outlineLevel="0" collapsed="false">
      <c r="A36" s="122" t="n">
        <v>33</v>
      </c>
      <c r="B36" s="108" t="s">
        <v>188</v>
      </c>
      <c r="C36" s="102" t="n">
        <v>69</v>
      </c>
      <c r="D36" s="123" t="s">
        <v>261</v>
      </c>
      <c r="E36" s="124" t="n">
        <v>44019</v>
      </c>
      <c r="H36" s="124" t="s">
        <v>17</v>
      </c>
      <c r="I36" s="124" t="s">
        <v>17</v>
      </c>
    </row>
    <row r="37" customFormat="false" ht="25.5" hidden="false" customHeight="true" outlineLevel="0" collapsed="false">
      <c r="A37" s="122" t="n">
        <v>34</v>
      </c>
      <c r="B37" s="108" t="s">
        <v>189</v>
      </c>
      <c r="C37" s="102" t="n">
        <v>80</v>
      </c>
      <c r="D37" s="123" t="s">
        <v>261</v>
      </c>
      <c r="E37" s="124" t="n">
        <v>44019</v>
      </c>
      <c r="H37" s="124" t="s">
        <v>17</v>
      </c>
      <c r="I37" s="124" t="s">
        <v>17</v>
      </c>
    </row>
    <row r="38" customFormat="false" ht="25.5" hidden="false" customHeight="true" outlineLevel="0" collapsed="false">
      <c r="A38" s="122" t="n">
        <v>35</v>
      </c>
      <c r="B38" s="108" t="s">
        <v>190</v>
      </c>
      <c r="C38" s="102" t="n">
        <v>74.75</v>
      </c>
      <c r="D38" s="123" t="s">
        <v>261</v>
      </c>
      <c r="E38" s="124" t="n">
        <v>44019</v>
      </c>
      <c r="H38" s="124" t="s">
        <v>17</v>
      </c>
      <c r="I38" s="124" t="s">
        <v>17</v>
      </c>
    </row>
    <row r="39" customFormat="false" ht="38.25" hidden="false" customHeight="true" outlineLevel="0" collapsed="false">
      <c r="A39" s="122" t="n">
        <v>36</v>
      </c>
      <c r="B39" s="108" t="s">
        <v>191</v>
      </c>
      <c r="C39" s="102" t="s">
        <v>192</v>
      </c>
      <c r="D39" s="123" t="s">
        <v>261</v>
      </c>
      <c r="E39" s="124" t="n">
        <v>44019</v>
      </c>
      <c r="H39" s="124" t="s">
        <v>17</v>
      </c>
      <c r="I39" s="124" t="s">
        <v>17</v>
      </c>
    </row>
    <row r="40" customFormat="false" ht="25.5" hidden="false" customHeight="true" outlineLevel="0" collapsed="false">
      <c r="A40" s="122" t="n">
        <v>37</v>
      </c>
      <c r="B40" s="108" t="s">
        <v>193</v>
      </c>
      <c r="C40" s="102" t="n">
        <v>96.97</v>
      </c>
      <c r="D40" s="123" t="s">
        <v>261</v>
      </c>
      <c r="E40" s="124" t="n">
        <v>44019</v>
      </c>
      <c r="H40" s="124" t="s">
        <v>17</v>
      </c>
      <c r="I40" s="124" t="s">
        <v>17</v>
      </c>
    </row>
    <row r="41" customFormat="false" ht="38.25" hidden="false" customHeight="true" outlineLevel="0" collapsed="false">
      <c r="A41" s="122" t="n">
        <v>38</v>
      </c>
      <c r="B41" s="108" t="s">
        <v>194</v>
      </c>
      <c r="C41" s="102" t="s">
        <v>195</v>
      </c>
      <c r="D41" s="123" t="s">
        <v>261</v>
      </c>
      <c r="E41" s="124" t="n">
        <v>44019</v>
      </c>
      <c r="H41" s="124" t="s">
        <v>17</v>
      </c>
      <c r="I41" s="124" t="s">
        <v>17</v>
      </c>
    </row>
    <row r="42" customFormat="false" ht="38.25" hidden="false" customHeight="true" outlineLevel="0" collapsed="false">
      <c r="A42" s="122" t="n">
        <v>39</v>
      </c>
      <c r="B42" s="108" t="s">
        <v>196</v>
      </c>
      <c r="C42" s="102" t="s">
        <v>197</v>
      </c>
      <c r="D42" s="123" t="s">
        <v>261</v>
      </c>
      <c r="E42" s="124" t="n">
        <v>44019</v>
      </c>
      <c r="H42" s="124" t="s">
        <v>17</v>
      </c>
      <c r="I42" s="124" t="s">
        <v>17</v>
      </c>
    </row>
    <row r="43" customFormat="false" ht="51" hidden="false" customHeight="true" outlineLevel="0" collapsed="false">
      <c r="A43" s="122" t="n">
        <v>40</v>
      </c>
      <c r="B43" s="108" t="s">
        <v>198</v>
      </c>
      <c r="C43" s="102" t="s">
        <v>199</v>
      </c>
      <c r="D43" s="123" t="s">
        <v>261</v>
      </c>
      <c r="E43" s="124" t="s">
        <v>17</v>
      </c>
      <c r="H43" s="124" t="n">
        <v>44029</v>
      </c>
      <c r="I43" s="124" t="s">
        <v>17</v>
      </c>
    </row>
    <row r="44" customFormat="false" ht="24" hidden="false" customHeight="true" outlineLevel="0" collapsed="false">
      <c r="A44" s="122" t="n">
        <v>41</v>
      </c>
      <c r="B44" s="108" t="s">
        <v>202</v>
      </c>
      <c r="C44" s="102" t="s">
        <v>203</v>
      </c>
      <c r="D44" s="123" t="s">
        <v>261</v>
      </c>
      <c r="E44" s="124" t="s">
        <v>17</v>
      </c>
      <c r="H44" s="124" t="n">
        <v>44029</v>
      </c>
      <c r="I44" s="124" t="s">
        <v>17</v>
      </c>
    </row>
    <row r="45" customFormat="false" ht="25.5" hidden="false" customHeight="true" outlineLevel="0" collapsed="false">
      <c r="A45" s="122" t="n">
        <v>42</v>
      </c>
      <c r="B45" s="108" t="s">
        <v>204</v>
      </c>
      <c r="C45" s="102" t="s">
        <v>205</v>
      </c>
      <c r="D45" s="123" t="s">
        <v>261</v>
      </c>
      <c r="E45" s="124" t="s">
        <v>17</v>
      </c>
      <c r="H45" s="124" t="n">
        <v>44029</v>
      </c>
      <c r="I45" s="124" t="s">
        <v>17</v>
      </c>
    </row>
    <row r="46" customFormat="false" ht="51" hidden="false" customHeight="true" outlineLevel="0" collapsed="false">
      <c r="A46" s="122" t="n">
        <v>43</v>
      </c>
      <c r="B46" s="108" t="s">
        <v>206</v>
      </c>
      <c r="C46" s="102" t="s">
        <v>207</v>
      </c>
      <c r="D46" s="123" t="s">
        <v>261</v>
      </c>
      <c r="E46" s="124" t="s">
        <v>17</v>
      </c>
      <c r="H46" s="124" t="n">
        <v>44029</v>
      </c>
      <c r="I46" s="124" t="s">
        <v>17</v>
      </c>
    </row>
    <row r="47" customFormat="false" ht="25.5" hidden="false" customHeight="true" outlineLevel="0" collapsed="false">
      <c r="A47" s="122" t="n">
        <v>44</v>
      </c>
      <c r="B47" s="108" t="s">
        <v>208</v>
      </c>
      <c r="C47" s="102" t="s">
        <v>209</v>
      </c>
      <c r="D47" s="123" t="s">
        <v>261</v>
      </c>
      <c r="E47" s="124" t="s">
        <v>263</v>
      </c>
      <c r="H47" s="124" t="n">
        <v>44029</v>
      </c>
      <c r="I47" s="124" t="s">
        <v>17</v>
      </c>
    </row>
    <row r="48" customFormat="false" ht="25.5" hidden="false" customHeight="true" outlineLevel="0" collapsed="false">
      <c r="A48" s="122" t="n">
        <v>45</v>
      </c>
      <c r="B48" s="108" t="s">
        <v>210</v>
      </c>
      <c r="C48" s="102" t="s">
        <v>211</v>
      </c>
      <c r="D48" s="123" t="s">
        <v>261</v>
      </c>
      <c r="E48" s="124" t="s">
        <v>17</v>
      </c>
      <c r="H48" s="124" t="n">
        <v>44029</v>
      </c>
      <c r="I48" s="124" t="s">
        <v>17</v>
      </c>
    </row>
    <row r="49" customFormat="false" ht="36" hidden="false" customHeight="true" outlineLevel="0" collapsed="false">
      <c r="A49" s="122" t="n">
        <v>46</v>
      </c>
      <c r="B49" s="108" t="s">
        <v>213</v>
      </c>
      <c r="C49" s="102" t="s">
        <v>214</v>
      </c>
      <c r="D49" s="123" t="s">
        <v>261</v>
      </c>
      <c r="E49" s="124"/>
      <c r="H49" s="124" t="n">
        <v>44029</v>
      </c>
      <c r="I49" s="124" t="s">
        <v>17</v>
      </c>
    </row>
    <row r="50" customFormat="false" ht="25.5" hidden="false" customHeight="true" outlineLevel="0" collapsed="false">
      <c r="A50" s="122" t="n">
        <v>47</v>
      </c>
      <c r="B50" s="108" t="s">
        <v>215</v>
      </c>
      <c r="C50" s="102" t="s">
        <v>216</v>
      </c>
      <c r="D50" s="123" t="s">
        <v>261</v>
      </c>
      <c r="E50" s="124" t="s">
        <v>17</v>
      </c>
      <c r="H50" s="124" t="n">
        <v>44029</v>
      </c>
      <c r="I50" s="124" t="s">
        <v>17</v>
      </c>
    </row>
    <row r="51" customFormat="false" ht="24" hidden="false" customHeight="true" outlineLevel="0" collapsed="false">
      <c r="A51" s="122" t="n">
        <v>48</v>
      </c>
      <c r="B51" s="108" t="s">
        <v>218</v>
      </c>
      <c r="C51" s="102" t="s">
        <v>219</v>
      </c>
      <c r="D51" s="123" t="s">
        <v>261</v>
      </c>
      <c r="E51" s="124" t="s">
        <v>17</v>
      </c>
      <c r="H51" s="124" t="n">
        <v>44029</v>
      </c>
      <c r="I51" s="124" t="s">
        <v>17</v>
      </c>
    </row>
    <row r="52" customFormat="false" ht="84" hidden="false" customHeight="true" outlineLevel="0" collapsed="false">
      <c r="A52" s="122" t="n">
        <v>49</v>
      </c>
      <c r="B52" s="108" t="s">
        <v>220</v>
      </c>
      <c r="C52" s="102" t="s">
        <v>221</v>
      </c>
      <c r="D52" s="123" t="s">
        <v>261</v>
      </c>
      <c r="E52" s="124" t="s">
        <v>17</v>
      </c>
      <c r="H52" s="124" t="s">
        <v>17</v>
      </c>
      <c r="I52" s="124" t="n">
        <v>44039</v>
      </c>
    </row>
    <row r="53" customFormat="false" ht="108" hidden="false" customHeight="true" outlineLevel="0" collapsed="false">
      <c r="A53" s="122" t="n">
        <v>50</v>
      </c>
      <c r="B53" s="108" t="s">
        <v>223</v>
      </c>
      <c r="C53" s="102" t="s">
        <v>224</v>
      </c>
      <c r="D53" s="123" t="s">
        <v>261</v>
      </c>
      <c r="E53" s="124" t="s">
        <v>17</v>
      </c>
      <c r="H53" s="124" t="s">
        <v>17</v>
      </c>
      <c r="I53" s="124" t="n">
        <v>44039</v>
      </c>
    </row>
    <row r="54" customFormat="false" ht="48" hidden="false" customHeight="true" outlineLevel="0" collapsed="false">
      <c r="A54" s="122" t="n">
        <v>51</v>
      </c>
      <c r="B54" s="108" t="s">
        <v>225</v>
      </c>
      <c r="C54" s="102" t="s">
        <v>226</v>
      </c>
      <c r="D54" s="123" t="s">
        <v>261</v>
      </c>
      <c r="E54" s="124" t="s">
        <v>17</v>
      </c>
      <c r="H54" s="124" t="s">
        <v>17</v>
      </c>
      <c r="I54" s="124" t="n">
        <v>44039</v>
      </c>
    </row>
    <row r="55" customFormat="false" ht="48" hidden="false" customHeight="true" outlineLevel="0" collapsed="false">
      <c r="A55" s="122" t="n">
        <v>52</v>
      </c>
      <c r="B55" s="21" t="s">
        <v>227</v>
      </c>
      <c r="C55" s="102" t="s">
        <v>228</v>
      </c>
      <c r="D55" s="123" t="s">
        <v>261</v>
      </c>
      <c r="E55" s="124" t="s">
        <v>17</v>
      </c>
      <c r="H55" s="124" t="s">
        <v>17</v>
      </c>
      <c r="I55" s="124" t="n">
        <v>44039</v>
      </c>
    </row>
    <row r="56" customFormat="false" ht="15" hidden="false" customHeight="true" outlineLevel="0" collapsed="false">
      <c r="A56" s="125" t="s">
        <v>253</v>
      </c>
      <c r="B56" s="126"/>
      <c r="C56" s="126"/>
      <c r="D56" s="0"/>
      <c r="E56" s="0"/>
    </row>
    <row r="57" customFormat="false" ht="14.25" hidden="false" customHeight="true" outlineLevel="0" collapsed="false">
      <c r="A57" s="127" t="s">
        <v>254</v>
      </c>
      <c r="B57" s="127"/>
      <c r="C57" s="127"/>
      <c r="D57" s="117" t="s">
        <v>255</v>
      </c>
      <c r="E57" s="117"/>
    </row>
    <row r="58" customFormat="false" ht="15" hidden="false" customHeight="true" outlineLevel="0" collapsed="false">
      <c r="A58" s="126"/>
      <c r="B58" s="128"/>
      <c r="C58" s="0"/>
      <c r="D58" s="0"/>
      <c r="E58" s="129"/>
    </row>
    <row r="59" customFormat="false" ht="15" hidden="false" customHeight="true" outlineLevel="0" collapsed="false">
      <c r="A59" s="130"/>
      <c r="B59" s="125"/>
      <c r="C59" s="0"/>
      <c r="D59" s="0"/>
      <c r="E59" s="129"/>
    </row>
    <row r="60" customFormat="false" ht="15" hidden="false" customHeight="true" outlineLevel="0" collapsed="false">
      <c r="A60" s="131" t="s">
        <v>256</v>
      </c>
      <c r="B60" s="126"/>
      <c r="C60" s="0"/>
      <c r="D60" s="0"/>
      <c r="E60" s="126"/>
    </row>
    <row r="61" customFormat="false" ht="14.25" hidden="false" customHeight="true" outlineLevel="0" collapsed="false">
      <c r="A61" s="132" t="s">
        <v>257</v>
      </c>
      <c r="B61" s="132"/>
      <c r="C61" s="132"/>
      <c r="D61" s="117" t="s">
        <v>255</v>
      </c>
      <c r="E61" s="117"/>
    </row>
  </sheetData>
  <mergeCells count="7">
    <mergeCell ref="A1:I1"/>
    <mergeCell ref="A2:B2"/>
    <mergeCell ref="E3:I3"/>
    <mergeCell ref="A57:C57"/>
    <mergeCell ref="D57:E57"/>
    <mergeCell ref="A61:C61"/>
    <mergeCell ref="D61:E6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88"/>
  <sheetViews>
    <sheetView showFormulas="false" showGridLines="true" showRowColHeaders="true" showZeros="true" rightToLeft="false" tabSelected="false" showOutlineSymbols="true" defaultGridColor="true" view="normal" topLeftCell="A10" colorId="64" zoomScale="95" zoomScaleNormal="95" zoomScalePageLayoutView="100" workbookViewId="0">
      <selection pane="topLeft" activeCell="A3" activeCellId="0" sqref="A3"/>
    </sheetView>
  </sheetViews>
  <sheetFormatPr defaultColWidth="10.7734375" defaultRowHeight="13.8" zeroHeight="false" outlineLevelRow="0" outlineLevelCol="0"/>
  <cols>
    <col collapsed="false" customWidth="true" hidden="false" outlineLevel="0" max="1" min="1" style="0" width="207.6"/>
    <col collapsed="false" customWidth="true" hidden="false" outlineLevel="0" max="2" min="2" style="133" width="214"/>
    <col collapsed="false" customWidth="true" hidden="false" outlineLevel="0" max="3" min="3" style="134" width="298.18"/>
    <col collapsed="false" customWidth="true" hidden="false" outlineLevel="0" max="4" min="4" style="0" width="207.6"/>
    <col collapsed="false" customWidth="true" hidden="false" outlineLevel="0" max="5" min="5" style="0" width="9.35"/>
    <col collapsed="false" customWidth="true" hidden="false" outlineLevel="0" max="64" min="6" style="0" width="207.6"/>
  </cols>
  <sheetData>
    <row r="1" customFormat="false" ht="17.1" hidden="false" customHeight="true" outlineLevel="0" collapsed="false">
      <c r="A1" s="135" t="s">
        <v>264</v>
      </c>
      <c r="B1" s="135"/>
      <c r="C1" s="135"/>
      <c r="D1" s="135"/>
      <c r="E1" s="135"/>
    </row>
    <row r="2" customFormat="false" ht="14.25" hidden="false" customHeight="true" outlineLevel="0" collapsed="false">
      <c r="A2" s="136" t="s">
        <v>265</v>
      </c>
      <c r="B2" s="136"/>
      <c r="C2" s="137"/>
    </row>
    <row r="3" customFormat="false" ht="24" hidden="false" customHeight="true" outlineLevel="0" collapsed="false">
      <c r="A3" s="104" t="s">
        <v>259</v>
      </c>
      <c r="B3" s="102" t="s">
        <v>122</v>
      </c>
      <c r="C3" s="103" t="s">
        <v>123</v>
      </c>
      <c r="D3" s="104" t="s">
        <v>125</v>
      </c>
      <c r="E3" s="138" t="s">
        <v>260</v>
      </c>
    </row>
    <row r="4" customFormat="false" ht="40.5" hidden="false" customHeight="true" outlineLevel="0" collapsed="false">
      <c r="A4" s="123" t="n">
        <v>1</v>
      </c>
      <c r="B4" s="139" t="s">
        <v>133</v>
      </c>
      <c r="C4" s="139" t="n">
        <v>1.2</v>
      </c>
      <c r="D4" s="123" t="s">
        <v>261</v>
      </c>
      <c r="E4" s="124"/>
    </row>
    <row r="5" customFormat="false" ht="40.5" hidden="false" customHeight="true" outlineLevel="0" collapsed="false">
      <c r="A5" s="123" t="n">
        <v>2</v>
      </c>
      <c r="B5" s="139" t="s">
        <v>138</v>
      </c>
      <c r="C5" s="139" t="s">
        <v>139</v>
      </c>
      <c r="D5" s="123" t="s">
        <v>261</v>
      </c>
      <c r="E5" s="140"/>
    </row>
    <row r="6" customFormat="false" ht="40.5" hidden="false" customHeight="true" outlineLevel="0" collapsed="false">
      <c r="A6" s="123" t="n">
        <v>3</v>
      </c>
      <c r="B6" s="139" t="s">
        <v>140</v>
      </c>
      <c r="C6" s="139" t="s">
        <v>141</v>
      </c>
      <c r="D6" s="123" t="s">
        <v>261</v>
      </c>
      <c r="E6" s="140"/>
    </row>
    <row r="7" customFormat="false" ht="27" hidden="false" customHeight="true" outlineLevel="0" collapsed="false">
      <c r="A7" s="123" t="n">
        <v>4</v>
      </c>
      <c r="B7" s="139" t="s">
        <v>142</v>
      </c>
      <c r="C7" s="139" t="s">
        <v>143</v>
      </c>
      <c r="D7" s="123" t="s">
        <v>261</v>
      </c>
      <c r="E7" s="140"/>
    </row>
    <row r="8" customFormat="false" ht="54" hidden="false" customHeight="true" outlineLevel="0" collapsed="false">
      <c r="A8" s="123" t="n">
        <v>5</v>
      </c>
      <c r="B8" s="139" t="s">
        <v>144</v>
      </c>
      <c r="C8" s="139" t="n">
        <v>18.19</v>
      </c>
      <c r="D8" s="123" t="s">
        <v>261</v>
      </c>
      <c r="E8" s="140"/>
    </row>
    <row r="9" customFormat="false" ht="40.5" hidden="false" customHeight="true" outlineLevel="0" collapsed="false">
      <c r="A9" s="123" t="n">
        <v>6</v>
      </c>
      <c r="B9" s="139" t="s">
        <v>145</v>
      </c>
      <c r="C9" s="139" t="n">
        <v>108</v>
      </c>
      <c r="D9" s="123" t="s">
        <v>261</v>
      </c>
      <c r="E9" s="140"/>
    </row>
    <row r="10" customFormat="false" ht="40.5" hidden="false" customHeight="true" outlineLevel="0" collapsed="false">
      <c r="A10" s="123" t="n">
        <v>7</v>
      </c>
      <c r="B10" s="139" t="s">
        <v>146</v>
      </c>
      <c r="C10" s="139" t="n">
        <v>22.21</v>
      </c>
      <c r="D10" s="123" t="s">
        <v>261</v>
      </c>
      <c r="E10" s="140"/>
    </row>
    <row r="11" customFormat="false" ht="40.5" hidden="false" customHeight="true" outlineLevel="0" collapsed="false">
      <c r="A11" s="123" t="n">
        <v>8</v>
      </c>
      <c r="B11" s="139" t="s">
        <v>147</v>
      </c>
      <c r="C11" s="139" t="n">
        <v>23.24</v>
      </c>
      <c r="D11" s="123" t="s">
        <v>261</v>
      </c>
      <c r="E11" s="140"/>
    </row>
    <row r="12" customFormat="false" ht="40.5" hidden="false" customHeight="true" outlineLevel="0" collapsed="false">
      <c r="A12" s="123" t="n">
        <v>9</v>
      </c>
      <c r="B12" s="139" t="s">
        <v>148</v>
      </c>
      <c r="C12" s="139" t="n">
        <v>25.26</v>
      </c>
      <c r="D12" s="123" t="s">
        <v>261</v>
      </c>
      <c r="E12" s="140"/>
    </row>
    <row r="13" customFormat="false" ht="40.5" hidden="false" customHeight="true" outlineLevel="0" collapsed="false">
      <c r="A13" s="123" t="n">
        <v>10</v>
      </c>
      <c r="B13" s="139" t="s">
        <v>149</v>
      </c>
      <c r="C13" s="139" t="n">
        <v>33.34</v>
      </c>
      <c r="D13" s="123" t="s">
        <v>261</v>
      </c>
      <c r="E13" s="140"/>
    </row>
    <row r="14" customFormat="false" ht="67.5" hidden="false" customHeight="true" outlineLevel="0" collapsed="false">
      <c r="A14" s="123" t="n">
        <v>11</v>
      </c>
      <c r="B14" s="139" t="s">
        <v>151</v>
      </c>
      <c r="C14" s="139" t="s">
        <v>152</v>
      </c>
      <c r="D14" s="123" t="s">
        <v>261</v>
      </c>
      <c r="E14" s="140"/>
    </row>
    <row r="15" customFormat="false" ht="81" hidden="false" customHeight="true" outlineLevel="0" collapsed="false">
      <c r="A15" s="123" t="n">
        <v>12</v>
      </c>
      <c r="B15" s="139" t="s">
        <v>153</v>
      </c>
      <c r="C15" s="139" t="n">
        <v>37</v>
      </c>
      <c r="D15" s="123" t="s">
        <v>261</v>
      </c>
      <c r="E15" s="140"/>
    </row>
    <row r="16" customFormat="false" ht="54" hidden="false" customHeight="true" outlineLevel="0" collapsed="false">
      <c r="A16" s="123" t="n">
        <v>13</v>
      </c>
      <c r="B16" s="139" t="s">
        <v>154</v>
      </c>
      <c r="C16" s="139" t="s">
        <v>262</v>
      </c>
      <c r="D16" s="123" t="s">
        <v>261</v>
      </c>
      <c r="E16" s="140"/>
    </row>
    <row r="17" customFormat="false" ht="40.5" hidden="false" customHeight="true" outlineLevel="0" collapsed="false">
      <c r="A17" s="123" t="n">
        <v>14</v>
      </c>
      <c r="B17" s="139" t="s">
        <v>158</v>
      </c>
      <c r="C17" s="139" t="s">
        <v>159</v>
      </c>
      <c r="D17" s="123" t="s">
        <v>261</v>
      </c>
      <c r="E17" s="140"/>
    </row>
    <row r="18" customFormat="false" ht="40.5" hidden="false" customHeight="true" outlineLevel="0" collapsed="false">
      <c r="A18" s="123" t="n">
        <v>15</v>
      </c>
      <c r="B18" s="139" t="s">
        <v>160</v>
      </c>
      <c r="C18" s="139" t="n">
        <v>55.63</v>
      </c>
      <c r="D18" s="123" t="s">
        <v>261</v>
      </c>
      <c r="E18" s="140"/>
    </row>
    <row r="19" customFormat="false" ht="40.5" hidden="false" customHeight="true" outlineLevel="0" collapsed="false">
      <c r="A19" s="123" t="n">
        <v>16</v>
      </c>
      <c r="B19" s="139" t="s">
        <v>163</v>
      </c>
      <c r="C19" s="139" t="n">
        <v>64.67</v>
      </c>
      <c r="D19" s="123" t="s">
        <v>261</v>
      </c>
      <c r="E19" s="140"/>
    </row>
    <row r="20" customFormat="false" ht="40.5" hidden="false" customHeight="true" outlineLevel="0" collapsed="false">
      <c r="A20" s="123" t="n">
        <v>17</v>
      </c>
      <c r="B20" s="139" t="s">
        <v>164</v>
      </c>
      <c r="C20" s="139" t="n">
        <v>65.66</v>
      </c>
      <c r="D20" s="123" t="s">
        <v>261</v>
      </c>
      <c r="E20" s="140"/>
    </row>
    <row r="21" customFormat="false" ht="54" hidden="false" customHeight="true" outlineLevel="0" collapsed="false">
      <c r="A21" s="123" t="n">
        <v>18</v>
      </c>
      <c r="B21" s="139" t="s">
        <v>165</v>
      </c>
      <c r="C21" s="139" t="s">
        <v>166</v>
      </c>
      <c r="D21" s="123" t="s">
        <v>261</v>
      </c>
      <c r="E21" s="140"/>
    </row>
    <row r="22" customFormat="false" ht="40.5" hidden="false" customHeight="true" outlineLevel="0" collapsed="false">
      <c r="A22" s="123" t="n">
        <v>19</v>
      </c>
      <c r="B22" s="139" t="s">
        <v>167</v>
      </c>
      <c r="C22" s="139" t="n">
        <v>27.28</v>
      </c>
      <c r="D22" s="123" t="s">
        <v>261</v>
      </c>
      <c r="E22" s="140"/>
    </row>
    <row r="23" customFormat="false" ht="67.5" hidden="false" customHeight="true" outlineLevel="0" collapsed="false">
      <c r="A23" s="123" t="n">
        <v>20</v>
      </c>
      <c r="B23" s="139" t="s">
        <v>168</v>
      </c>
      <c r="C23" s="139" t="s">
        <v>169</v>
      </c>
      <c r="D23" s="123" t="s">
        <v>261</v>
      </c>
      <c r="E23" s="140"/>
    </row>
    <row r="24" customFormat="false" ht="27" hidden="false" customHeight="true" outlineLevel="0" collapsed="false">
      <c r="A24" s="123" t="n">
        <v>21</v>
      </c>
      <c r="B24" s="139" t="s">
        <v>170</v>
      </c>
      <c r="C24" s="139" t="s">
        <v>171</v>
      </c>
      <c r="D24" s="123" t="s">
        <v>261</v>
      </c>
      <c r="E24" s="140"/>
    </row>
    <row r="25" customFormat="false" ht="14.25" hidden="false" customHeight="true" outlineLevel="0" collapsed="false">
      <c r="A25" s="123" t="n">
        <v>22</v>
      </c>
      <c r="B25" s="139" t="s">
        <v>172</v>
      </c>
      <c r="C25" s="139" t="n">
        <v>10.9</v>
      </c>
      <c r="D25" s="123" t="s">
        <v>261</v>
      </c>
      <c r="E25" s="140"/>
    </row>
    <row r="26" customFormat="false" ht="40.5" hidden="false" customHeight="true" outlineLevel="0" collapsed="false">
      <c r="A26" s="123" t="n">
        <v>23</v>
      </c>
      <c r="B26" s="139" t="s">
        <v>173</v>
      </c>
      <c r="C26" s="139" t="n">
        <v>114</v>
      </c>
      <c r="D26" s="123" t="s">
        <v>261</v>
      </c>
      <c r="E26" s="140"/>
    </row>
    <row r="27" customFormat="false" ht="40.5" hidden="false" customHeight="true" outlineLevel="0" collapsed="false">
      <c r="A27" s="123" t="n">
        <v>24</v>
      </c>
      <c r="B27" s="139" t="s">
        <v>174</v>
      </c>
      <c r="C27" s="139" t="s">
        <v>175</v>
      </c>
      <c r="D27" s="123" t="s">
        <v>261</v>
      </c>
      <c r="E27" s="140"/>
    </row>
    <row r="28" customFormat="false" ht="40.5" hidden="false" customHeight="true" outlineLevel="0" collapsed="false">
      <c r="A28" s="123" t="n">
        <v>25</v>
      </c>
      <c r="B28" s="139" t="s">
        <v>176</v>
      </c>
      <c r="C28" s="139" t="n">
        <v>112</v>
      </c>
      <c r="D28" s="123" t="s">
        <v>261</v>
      </c>
      <c r="E28" s="140"/>
    </row>
    <row r="29" customFormat="false" ht="40.5" hidden="false" customHeight="true" outlineLevel="0" collapsed="false">
      <c r="A29" s="123" t="n">
        <v>26</v>
      </c>
      <c r="B29" s="139" t="s">
        <v>177</v>
      </c>
      <c r="C29" s="139" t="n">
        <v>116</v>
      </c>
      <c r="D29" s="123" t="s">
        <v>261</v>
      </c>
      <c r="E29" s="140"/>
    </row>
    <row r="30" customFormat="false" ht="67.5" hidden="false" customHeight="true" outlineLevel="0" collapsed="false">
      <c r="A30" s="123" t="n">
        <v>27</v>
      </c>
      <c r="B30" s="139" t="s">
        <v>168</v>
      </c>
      <c r="C30" s="139" t="s">
        <v>179</v>
      </c>
      <c r="D30" s="123" t="s">
        <v>261</v>
      </c>
      <c r="E30" s="140"/>
    </row>
    <row r="31" customFormat="false" ht="40.5" hidden="false" customHeight="true" outlineLevel="0" collapsed="false">
      <c r="A31" s="123" t="n">
        <v>28</v>
      </c>
      <c r="B31" s="139" t="s">
        <v>167</v>
      </c>
      <c r="C31" s="139" t="n">
        <v>51.52</v>
      </c>
      <c r="D31" s="123" t="s">
        <v>261</v>
      </c>
      <c r="E31" s="140"/>
    </row>
    <row r="32" customFormat="false" ht="54" hidden="false" customHeight="true" outlineLevel="0" collapsed="false">
      <c r="A32" s="123" t="n">
        <v>29</v>
      </c>
      <c r="B32" s="139" t="s">
        <v>180</v>
      </c>
      <c r="C32" s="139" t="n">
        <v>126</v>
      </c>
      <c r="D32" s="123" t="s">
        <v>261</v>
      </c>
      <c r="E32" s="140"/>
    </row>
    <row r="33" customFormat="false" ht="40.5" hidden="false" customHeight="true" outlineLevel="0" collapsed="false">
      <c r="A33" s="123" t="n">
        <v>30</v>
      </c>
      <c r="B33" s="139" t="s">
        <v>182</v>
      </c>
      <c r="C33" s="139" t="s">
        <v>183</v>
      </c>
      <c r="D33" s="123" t="s">
        <v>261</v>
      </c>
      <c r="E33" s="140"/>
    </row>
    <row r="34" customFormat="false" ht="54" hidden="false" customHeight="true" outlineLevel="0" collapsed="false">
      <c r="A34" s="123" t="n">
        <v>31</v>
      </c>
      <c r="B34" s="139" t="s">
        <v>184</v>
      </c>
      <c r="C34" s="139" t="s">
        <v>185</v>
      </c>
      <c r="D34" s="123" t="s">
        <v>261</v>
      </c>
      <c r="E34" s="140"/>
    </row>
    <row r="35" customFormat="false" ht="27" hidden="false" customHeight="true" outlineLevel="0" collapsed="false">
      <c r="A35" s="123" t="n">
        <v>32</v>
      </c>
      <c r="B35" s="139" t="s">
        <v>186</v>
      </c>
      <c r="C35" s="139" t="s">
        <v>187</v>
      </c>
      <c r="D35" s="123" t="s">
        <v>261</v>
      </c>
      <c r="E35" s="140"/>
    </row>
    <row r="36" customFormat="false" ht="67.5" hidden="false" customHeight="true" outlineLevel="0" collapsed="false">
      <c r="A36" s="123" t="n">
        <v>33</v>
      </c>
      <c r="B36" s="139" t="s">
        <v>188</v>
      </c>
      <c r="C36" s="139" t="n">
        <v>69</v>
      </c>
      <c r="D36" s="123" t="s">
        <v>261</v>
      </c>
      <c r="E36" s="140"/>
    </row>
    <row r="37" customFormat="false" ht="27" hidden="false" customHeight="true" outlineLevel="0" collapsed="false">
      <c r="A37" s="123" t="n">
        <v>34</v>
      </c>
      <c r="B37" s="139" t="s">
        <v>189</v>
      </c>
      <c r="C37" s="139" t="n">
        <v>80</v>
      </c>
      <c r="D37" s="123" t="s">
        <v>261</v>
      </c>
      <c r="E37" s="140"/>
    </row>
    <row r="38" customFormat="false" ht="27" hidden="false" customHeight="true" outlineLevel="0" collapsed="false">
      <c r="A38" s="123" t="n">
        <v>35</v>
      </c>
      <c r="B38" s="139" t="s">
        <v>190</v>
      </c>
      <c r="C38" s="139" t="n">
        <v>74.75</v>
      </c>
      <c r="D38" s="123" t="s">
        <v>261</v>
      </c>
      <c r="E38" s="140"/>
    </row>
    <row r="39" customFormat="false" ht="40.5" hidden="false" customHeight="true" outlineLevel="0" collapsed="false">
      <c r="A39" s="123" t="n">
        <v>36</v>
      </c>
      <c r="B39" s="139" t="s">
        <v>191</v>
      </c>
      <c r="C39" s="139" t="s">
        <v>192</v>
      </c>
      <c r="D39" s="123" t="s">
        <v>261</v>
      </c>
      <c r="E39" s="140"/>
    </row>
    <row r="40" customFormat="false" ht="40.5" hidden="false" customHeight="true" outlineLevel="0" collapsed="false">
      <c r="A40" s="123" t="n">
        <v>37</v>
      </c>
      <c r="B40" s="139" t="s">
        <v>193</v>
      </c>
      <c r="C40" s="139" t="n">
        <v>96.97</v>
      </c>
      <c r="D40" s="123" t="s">
        <v>261</v>
      </c>
      <c r="E40" s="140"/>
    </row>
    <row r="41" customFormat="false" ht="27" hidden="false" customHeight="true" outlineLevel="0" collapsed="false">
      <c r="A41" s="123" t="n">
        <v>38</v>
      </c>
      <c r="B41" s="139" t="s">
        <v>266</v>
      </c>
      <c r="C41" s="139" t="s">
        <v>267</v>
      </c>
      <c r="D41" s="123" t="s">
        <v>261</v>
      </c>
      <c r="E41" s="140"/>
    </row>
    <row r="42" customFormat="false" ht="40.5" hidden="false" customHeight="true" outlineLevel="0" collapsed="false">
      <c r="A42" s="123" t="n">
        <v>39</v>
      </c>
      <c r="B42" s="139" t="s">
        <v>194</v>
      </c>
      <c r="C42" s="139" t="s">
        <v>195</v>
      </c>
      <c r="D42" s="123" t="s">
        <v>261</v>
      </c>
      <c r="E42" s="140"/>
    </row>
    <row r="43" customFormat="false" ht="40.5" hidden="false" customHeight="true" outlineLevel="0" collapsed="false">
      <c r="A43" s="123" t="n">
        <v>40</v>
      </c>
      <c r="B43" s="139" t="s">
        <v>196</v>
      </c>
      <c r="C43" s="139" t="s">
        <v>197</v>
      </c>
      <c r="D43" s="123" t="s">
        <v>261</v>
      </c>
      <c r="E43" s="140"/>
    </row>
    <row r="44" customFormat="false" ht="54" hidden="false" customHeight="true" outlineLevel="0" collapsed="false">
      <c r="A44" s="123" t="n">
        <v>41</v>
      </c>
      <c r="B44" s="139" t="s">
        <v>198</v>
      </c>
      <c r="C44" s="139" t="s">
        <v>199</v>
      </c>
      <c r="D44" s="123" t="s">
        <v>261</v>
      </c>
      <c r="E44" s="140"/>
    </row>
    <row r="45" customFormat="false" ht="27" hidden="false" customHeight="true" outlineLevel="0" collapsed="false">
      <c r="A45" s="123" t="n">
        <v>42</v>
      </c>
      <c r="B45" s="139" t="s">
        <v>202</v>
      </c>
      <c r="C45" s="139" t="s">
        <v>203</v>
      </c>
      <c r="D45" s="123" t="s">
        <v>261</v>
      </c>
      <c r="E45" s="140"/>
    </row>
    <row r="46" customFormat="false" ht="27" hidden="false" customHeight="true" outlineLevel="0" collapsed="false">
      <c r="A46" s="123" t="n">
        <v>43</v>
      </c>
      <c r="B46" s="139" t="s">
        <v>204</v>
      </c>
      <c r="C46" s="139" t="s">
        <v>205</v>
      </c>
      <c r="D46" s="123" t="s">
        <v>261</v>
      </c>
      <c r="E46" s="140"/>
    </row>
    <row r="47" customFormat="false" ht="54" hidden="false" customHeight="true" outlineLevel="0" collapsed="false">
      <c r="A47" s="123" t="n">
        <v>44</v>
      </c>
      <c r="B47" s="139" t="s">
        <v>206</v>
      </c>
      <c r="C47" s="139" t="s">
        <v>207</v>
      </c>
      <c r="D47" s="123" t="s">
        <v>261</v>
      </c>
      <c r="E47" s="140"/>
    </row>
    <row r="48" customFormat="false" ht="27" hidden="false" customHeight="true" outlineLevel="0" collapsed="false">
      <c r="A48" s="123" t="n">
        <v>45</v>
      </c>
      <c r="B48" s="139" t="s">
        <v>208</v>
      </c>
      <c r="C48" s="139" t="s">
        <v>209</v>
      </c>
      <c r="D48" s="123" t="s">
        <v>261</v>
      </c>
      <c r="E48" s="140"/>
    </row>
    <row r="49" customFormat="false" ht="27" hidden="false" customHeight="true" outlineLevel="0" collapsed="false">
      <c r="A49" s="123" t="n">
        <v>46</v>
      </c>
      <c r="B49" s="139" t="s">
        <v>210</v>
      </c>
      <c r="C49" s="139" t="s">
        <v>211</v>
      </c>
      <c r="D49" s="123" t="s">
        <v>261</v>
      </c>
      <c r="E49" s="140"/>
    </row>
    <row r="50" customFormat="false" ht="27" hidden="false" customHeight="true" outlineLevel="0" collapsed="false">
      <c r="A50" s="123" t="n">
        <v>47</v>
      </c>
      <c r="B50" s="139" t="s">
        <v>213</v>
      </c>
      <c r="C50" s="139" t="s">
        <v>214</v>
      </c>
      <c r="D50" s="123" t="s">
        <v>261</v>
      </c>
      <c r="E50" s="140"/>
    </row>
    <row r="51" customFormat="false" ht="27" hidden="false" customHeight="true" outlineLevel="0" collapsed="false">
      <c r="A51" s="123" t="n">
        <v>48</v>
      </c>
      <c r="B51" s="139" t="s">
        <v>215</v>
      </c>
      <c r="C51" s="139" t="s">
        <v>216</v>
      </c>
      <c r="D51" s="123" t="s">
        <v>261</v>
      </c>
      <c r="E51" s="140"/>
    </row>
    <row r="52" customFormat="false" ht="27" hidden="false" customHeight="true" outlineLevel="0" collapsed="false">
      <c r="A52" s="123" t="n">
        <v>49</v>
      </c>
      <c r="B52" s="139" t="s">
        <v>218</v>
      </c>
      <c r="C52" s="139" t="s">
        <v>219</v>
      </c>
      <c r="D52" s="123" t="s">
        <v>261</v>
      </c>
      <c r="E52" s="140"/>
    </row>
    <row r="53" customFormat="false" ht="14.25" hidden="false" customHeight="true" outlineLevel="0" collapsed="false">
      <c r="A53" s="123" t="n">
        <v>50</v>
      </c>
      <c r="B53" s="139" t="s">
        <v>268</v>
      </c>
      <c r="C53" s="139" t="s">
        <v>269</v>
      </c>
      <c r="D53" s="123" t="s">
        <v>261</v>
      </c>
      <c r="E53" s="140"/>
    </row>
    <row r="54" customFormat="false" ht="54" hidden="false" customHeight="true" outlineLevel="0" collapsed="false">
      <c r="A54" s="123" t="n">
        <v>51</v>
      </c>
      <c r="B54" s="141" t="s">
        <v>270</v>
      </c>
      <c r="C54" s="142" t="s">
        <v>271</v>
      </c>
      <c r="D54" s="123" t="s">
        <v>261</v>
      </c>
      <c r="E54" s="140"/>
    </row>
    <row r="55" customFormat="false" ht="81" hidden="false" customHeight="true" outlineLevel="0" collapsed="false">
      <c r="A55" s="123" t="n">
        <v>52</v>
      </c>
      <c r="B55" s="143" t="s">
        <v>272</v>
      </c>
      <c r="C55" s="144" t="s">
        <v>273</v>
      </c>
      <c r="D55" s="123" t="s">
        <v>261</v>
      </c>
      <c r="E55" s="140"/>
    </row>
    <row r="56" customFormat="false" ht="40.5" hidden="false" customHeight="true" outlineLevel="0" collapsed="false">
      <c r="A56" s="123" t="n">
        <v>53</v>
      </c>
      <c r="B56" s="143" t="s">
        <v>274</v>
      </c>
      <c r="C56" s="144" t="n">
        <v>20.21</v>
      </c>
      <c r="D56" s="123" t="s">
        <v>261</v>
      </c>
      <c r="E56" s="140"/>
    </row>
    <row r="57" customFormat="false" ht="27" hidden="false" customHeight="true" outlineLevel="0" collapsed="false">
      <c r="A57" s="123" t="n">
        <v>54</v>
      </c>
      <c r="B57" s="143" t="s">
        <v>204</v>
      </c>
      <c r="C57" s="144" t="s">
        <v>275</v>
      </c>
      <c r="D57" s="123" t="s">
        <v>261</v>
      </c>
      <c r="E57" s="140"/>
    </row>
    <row r="58" customFormat="false" ht="40.5" hidden="false" customHeight="true" outlineLevel="0" collapsed="false">
      <c r="A58" s="123" t="n">
        <v>55</v>
      </c>
      <c r="B58" s="143" t="s">
        <v>276</v>
      </c>
      <c r="C58" s="144" t="s">
        <v>277</v>
      </c>
      <c r="D58" s="123" t="s">
        <v>261</v>
      </c>
      <c r="E58" s="140"/>
    </row>
    <row r="59" customFormat="false" ht="27" hidden="false" customHeight="true" outlineLevel="0" collapsed="false">
      <c r="A59" s="123" t="n">
        <v>56</v>
      </c>
      <c r="B59" s="143" t="s">
        <v>278</v>
      </c>
      <c r="C59" s="144" t="s">
        <v>279</v>
      </c>
      <c r="D59" s="123" t="s">
        <v>261</v>
      </c>
      <c r="E59" s="140"/>
    </row>
    <row r="60" customFormat="false" ht="54" hidden="false" customHeight="true" outlineLevel="0" collapsed="false">
      <c r="A60" s="123" t="n">
        <v>57</v>
      </c>
      <c r="B60" s="143" t="s">
        <v>280</v>
      </c>
      <c r="C60" s="144" t="s">
        <v>281</v>
      </c>
      <c r="D60" s="123" t="s">
        <v>261</v>
      </c>
      <c r="E60" s="140"/>
    </row>
    <row r="61" customFormat="false" ht="40.5" hidden="false" customHeight="true" outlineLevel="0" collapsed="false">
      <c r="A61" s="123" t="n">
        <v>58</v>
      </c>
      <c r="B61" s="143" t="s">
        <v>282</v>
      </c>
      <c r="C61" s="144" t="n">
        <v>76.77</v>
      </c>
      <c r="D61" s="123" t="s">
        <v>261</v>
      </c>
      <c r="E61" s="140"/>
    </row>
    <row r="62" customFormat="false" ht="54" hidden="false" customHeight="true" outlineLevel="0" collapsed="false">
      <c r="A62" s="123" t="n">
        <v>59</v>
      </c>
      <c r="B62" s="143" t="s">
        <v>283</v>
      </c>
      <c r="C62" s="144" t="s">
        <v>284</v>
      </c>
      <c r="D62" s="123" t="s">
        <v>261</v>
      </c>
      <c r="E62" s="140"/>
    </row>
    <row r="63" customFormat="false" ht="54" hidden="false" customHeight="true" outlineLevel="0" collapsed="false">
      <c r="A63" s="123" t="n">
        <v>60</v>
      </c>
      <c r="B63" s="143" t="s">
        <v>285</v>
      </c>
      <c r="C63" s="144" t="s">
        <v>286</v>
      </c>
      <c r="D63" s="123" t="s">
        <v>261</v>
      </c>
      <c r="E63" s="140"/>
    </row>
    <row r="64" customFormat="false" ht="27" hidden="false" customHeight="true" outlineLevel="0" collapsed="false">
      <c r="A64" s="123" t="n">
        <v>61</v>
      </c>
      <c r="B64" s="143" t="s">
        <v>287</v>
      </c>
      <c r="C64" s="144" t="s">
        <v>288</v>
      </c>
      <c r="D64" s="123" t="s">
        <v>261</v>
      </c>
      <c r="E64" s="140"/>
    </row>
    <row r="65" customFormat="false" ht="54" hidden="false" customHeight="true" outlineLevel="0" collapsed="false">
      <c r="A65" s="123" t="n">
        <v>62</v>
      </c>
      <c r="B65" s="143" t="s">
        <v>289</v>
      </c>
      <c r="C65" s="144" t="s">
        <v>290</v>
      </c>
      <c r="D65" s="123" t="s">
        <v>261</v>
      </c>
      <c r="E65" s="140"/>
    </row>
    <row r="66" customFormat="false" ht="54" hidden="false" customHeight="true" outlineLevel="0" collapsed="false">
      <c r="A66" s="123" t="n">
        <v>63</v>
      </c>
      <c r="B66" s="143" t="s">
        <v>291</v>
      </c>
      <c r="C66" s="144" t="s">
        <v>292</v>
      </c>
      <c r="D66" s="123" t="s">
        <v>261</v>
      </c>
      <c r="E66" s="140"/>
    </row>
    <row r="67" customFormat="false" ht="54" hidden="false" customHeight="true" outlineLevel="0" collapsed="false">
      <c r="A67" s="123" t="n">
        <v>64</v>
      </c>
      <c r="B67" s="143" t="s">
        <v>293</v>
      </c>
      <c r="C67" s="144" t="s">
        <v>294</v>
      </c>
      <c r="D67" s="123" t="s">
        <v>261</v>
      </c>
      <c r="E67" s="140"/>
    </row>
    <row r="68" customFormat="false" ht="54" hidden="false" customHeight="true" outlineLevel="0" collapsed="false">
      <c r="A68" s="123" t="n">
        <v>65</v>
      </c>
      <c r="B68" s="143" t="s">
        <v>295</v>
      </c>
      <c r="C68" s="144" t="n">
        <v>135.136</v>
      </c>
      <c r="D68" s="123" t="s">
        <v>261</v>
      </c>
      <c r="E68" s="140"/>
    </row>
    <row r="69" customFormat="false" ht="27" hidden="false" customHeight="true" outlineLevel="0" collapsed="false">
      <c r="A69" s="123" t="n">
        <v>66</v>
      </c>
      <c r="B69" s="145" t="s">
        <v>296</v>
      </c>
      <c r="C69" s="144" t="n">
        <v>137.138</v>
      </c>
      <c r="D69" s="123" t="s">
        <v>261</v>
      </c>
      <c r="E69" s="140"/>
    </row>
    <row r="70" customFormat="false" ht="27" hidden="false" customHeight="true" outlineLevel="0" collapsed="false">
      <c r="A70" s="123" t="n">
        <v>67</v>
      </c>
      <c r="B70" s="145" t="s">
        <v>297</v>
      </c>
      <c r="C70" s="144" t="n">
        <v>140.139</v>
      </c>
      <c r="D70" s="123" t="s">
        <v>261</v>
      </c>
      <c r="E70" s="140"/>
    </row>
    <row r="71" customFormat="false" ht="27" hidden="false" customHeight="true" outlineLevel="0" collapsed="false">
      <c r="A71" s="123" t="n">
        <v>68</v>
      </c>
      <c r="B71" s="145" t="s">
        <v>298</v>
      </c>
      <c r="C71" s="144" t="n">
        <v>141.142</v>
      </c>
      <c r="D71" s="123" t="s">
        <v>261</v>
      </c>
      <c r="E71" s="140"/>
    </row>
    <row r="72" customFormat="false" ht="14.25" hidden="false" customHeight="true" outlineLevel="0" collapsed="false">
      <c r="A72" s="123" t="n">
        <v>69</v>
      </c>
      <c r="B72" s="145" t="s">
        <v>268</v>
      </c>
      <c r="C72" s="144" t="s">
        <v>299</v>
      </c>
      <c r="D72" s="123" t="s">
        <v>261</v>
      </c>
      <c r="E72" s="140"/>
    </row>
    <row r="73" customFormat="false" ht="40.5" hidden="false" customHeight="true" outlineLevel="0" collapsed="false">
      <c r="A73" s="123" t="n">
        <v>70</v>
      </c>
      <c r="B73" s="145" t="s">
        <v>300</v>
      </c>
      <c r="C73" s="144" t="s">
        <v>301</v>
      </c>
      <c r="D73" s="123" t="s">
        <v>261</v>
      </c>
      <c r="E73" s="140"/>
    </row>
    <row r="74" customFormat="false" ht="27" hidden="false" customHeight="true" outlineLevel="0" collapsed="false">
      <c r="A74" s="123" t="n">
        <v>71</v>
      </c>
      <c r="B74" s="145" t="s">
        <v>302</v>
      </c>
      <c r="C74" s="144" t="s">
        <v>303</v>
      </c>
      <c r="D74" s="123" t="s">
        <v>261</v>
      </c>
      <c r="E74" s="140"/>
    </row>
    <row r="75" customFormat="false" ht="54" hidden="false" customHeight="true" outlineLevel="0" collapsed="false">
      <c r="A75" s="123" t="n">
        <v>72</v>
      </c>
      <c r="B75" s="145" t="s">
        <v>304</v>
      </c>
      <c r="C75" s="144" t="s">
        <v>305</v>
      </c>
      <c r="D75" s="123" t="s">
        <v>261</v>
      </c>
      <c r="E75" s="140"/>
    </row>
    <row r="76" customFormat="false" ht="54" hidden="false" customHeight="true" outlineLevel="0" collapsed="false">
      <c r="A76" s="123" t="n">
        <v>73</v>
      </c>
      <c r="B76" s="145" t="s">
        <v>306</v>
      </c>
      <c r="C76" s="144" t="s">
        <v>307</v>
      </c>
      <c r="D76" s="123" t="s">
        <v>261</v>
      </c>
      <c r="E76" s="140"/>
    </row>
    <row r="77" customFormat="false" ht="27" hidden="false" customHeight="true" outlineLevel="0" collapsed="false">
      <c r="A77" s="123" t="n">
        <v>74</v>
      </c>
      <c r="B77" s="145" t="s">
        <v>308</v>
      </c>
      <c r="C77" s="144" t="n">
        <v>164.165</v>
      </c>
      <c r="D77" s="123" t="s">
        <v>261</v>
      </c>
      <c r="E77" s="140"/>
    </row>
    <row r="78" customFormat="false" ht="27" hidden="false" customHeight="true" outlineLevel="0" collapsed="false">
      <c r="A78" s="123" t="n">
        <v>75</v>
      </c>
      <c r="B78" s="145" t="s">
        <v>309</v>
      </c>
      <c r="C78" s="144" t="s">
        <v>310</v>
      </c>
      <c r="D78" s="123" t="s">
        <v>261</v>
      </c>
      <c r="E78" s="140"/>
    </row>
    <row r="79" customFormat="false" ht="14.25" hidden="false" customHeight="true" outlineLevel="0" collapsed="false">
      <c r="A79" s="100"/>
      <c r="B79" s="100"/>
      <c r="C79" s="97"/>
      <c r="D79" s="100"/>
      <c r="E79" s="100"/>
    </row>
    <row r="80" customFormat="false" ht="14.25" hidden="false" customHeight="true" outlineLevel="0" collapsed="false">
      <c r="A80" s="100"/>
      <c r="B80" s="100"/>
      <c r="C80" s="97"/>
      <c r="D80" s="100"/>
      <c r="E80" s="100"/>
    </row>
    <row r="81" customFormat="false" ht="14.25" hidden="false" customHeight="true" outlineLevel="0" collapsed="false">
      <c r="A81" s="100"/>
      <c r="B81" s="100"/>
      <c r="C81" s="97"/>
      <c r="D81" s="100"/>
      <c r="E81" s="100"/>
    </row>
    <row r="82" customFormat="false" ht="14.25" hidden="false" customHeight="true" outlineLevel="0" collapsed="false">
      <c r="A82" s="100"/>
      <c r="B82" s="100"/>
      <c r="C82" s="97"/>
      <c r="D82" s="100"/>
      <c r="E82" s="100"/>
    </row>
    <row r="83" customFormat="false" ht="14.25" hidden="false" customHeight="true" outlineLevel="0" collapsed="false">
      <c r="A83" s="112" t="s">
        <v>253</v>
      </c>
      <c r="B83" s="100"/>
      <c r="C83" s="100"/>
      <c r="D83" s="100"/>
      <c r="E83" s="100"/>
    </row>
    <row r="84" customFormat="false" ht="25.35" hidden="false" customHeight="true" outlineLevel="0" collapsed="false">
      <c r="A84" s="146" t="s">
        <v>254</v>
      </c>
      <c r="B84" s="146"/>
      <c r="C84" s="146"/>
      <c r="D84" s="147" t="s">
        <v>255</v>
      </c>
      <c r="E84" s="147"/>
    </row>
    <row r="85" customFormat="false" ht="14.25" hidden="false" customHeight="true" outlineLevel="0" collapsed="false">
      <c r="A85" s="100"/>
      <c r="B85" s="148"/>
      <c r="C85" s="100"/>
      <c r="D85" s="100"/>
      <c r="E85" s="112"/>
      <c r="G85" s="116"/>
    </row>
    <row r="86" customFormat="false" ht="14.25" hidden="false" customHeight="true" outlineLevel="0" collapsed="false">
      <c r="A86" s="149"/>
      <c r="B86" s="112"/>
      <c r="C86" s="100"/>
      <c r="D86" s="100"/>
      <c r="E86" s="112"/>
    </row>
    <row r="87" customFormat="false" ht="14.25" hidden="false" customHeight="true" outlineLevel="0" collapsed="false">
      <c r="A87" s="95" t="s">
        <v>256</v>
      </c>
      <c r="B87" s="100"/>
      <c r="C87" s="100"/>
      <c r="D87" s="100"/>
      <c r="E87" s="100"/>
    </row>
    <row r="88" customFormat="false" ht="15.75" hidden="false" customHeight="true" outlineLevel="0" collapsed="false">
      <c r="A88" s="150" t="s">
        <v>257</v>
      </c>
      <c r="B88" s="150"/>
      <c r="C88" s="150"/>
      <c r="D88" s="115" t="s">
        <v>255</v>
      </c>
      <c r="E88" s="115"/>
    </row>
  </sheetData>
  <mergeCells count="6">
    <mergeCell ref="A1:E1"/>
    <mergeCell ref="A2:B2"/>
    <mergeCell ref="A84:C84"/>
    <mergeCell ref="D84:E84"/>
    <mergeCell ref="A88:C88"/>
    <mergeCell ref="D88:E88"/>
  </mergeCells>
  <printOptions headings="false" gridLines="false" gridLinesSet="true" horizontalCentered="false" verticalCentered="false"/>
  <pageMargins left="0.7875" right="0.7875" top="0.7875" bottom="1.05277777777778" header="0.51180555555555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3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3" activeCellId="0" sqref="A13"/>
    </sheetView>
  </sheetViews>
  <sheetFormatPr defaultColWidth="10.453125" defaultRowHeight="12.8" zeroHeight="false" outlineLevelRow="0" outlineLevelCol="0"/>
  <cols>
    <col collapsed="false" customWidth="true" hidden="false" outlineLevel="0" max="2" min="2" style="0" width="42.32"/>
    <col collapsed="false" customWidth="true" hidden="false" outlineLevel="0" max="6" min="6" style="0" width="48.28"/>
    <col collapsed="false" customWidth="true" hidden="false" outlineLevel="0" max="10" min="10" style="0" width="25.03"/>
    <col collapsed="false" customWidth="true" hidden="false" outlineLevel="0" max="11" min="11" style="0" width="21.75"/>
  </cols>
  <sheetData>
    <row r="1" customFormat="false" ht="15" hidden="false" customHeight="false" outlineLevel="0" collapsed="false">
      <c r="A1" s="151" t="s">
        <v>311</v>
      </c>
    </row>
    <row r="2" customFormat="false" ht="55.6" hidden="false" customHeight="true" outlineLevel="0" collapsed="false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94" t="s">
        <v>6</v>
      </c>
      <c r="G2" s="8" t="s">
        <v>7</v>
      </c>
      <c r="H2" s="8"/>
      <c r="I2" s="8"/>
      <c r="J2" s="8" t="s">
        <v>8</v>
      </c>
      <c r="K2" s="10" t="s">
        <v>9</v>
      </c>
    </row>
    <row r="3" customFormat="false" ht="38.45" hidden="false" customHeight="true" outlineLevel="0" collapsed="false">
      <c r="A3" s="8"/>
      <c r="B3" s="8"/>
      <c r="C3" s="8"/>
      <c r="D3" s="8"/>
      <c r="E3" s="8"/>
      <c r="F3" s="94"/>
      <c r="G3" s="10" t="s">
        <v>10</v>
      </c>
      <c r="H3" s="10" t="s">
        <v>11</v>
      </c>
      <c r="I3" s="10" t="s">
        <v>12</v>
      </c>
      <c r="J3" s="8"/>
      <c r="K3" s="10"/>
    </row>
    <row r="4" customFormat="false" ht="22.8" hidden="false" customHeight="true" outlineLevel="0" collapsed="false">
      <c r="A4" s="52" t="n">
        <v>45568</v>
      </c>
      <c r="B4" s="50" t="s">
        <v>86</v>
      </c>
      <c r="C4" s="51" t="s">
        <v>14</v>
      </c>
      <c r="D4" s="51" t="s">
        <v>21</v>
      </c>
      <c r="E4" s="20" t="n">
        <v>5</v>
      </c>
      <c r="F4" s="65" t="s">
        <v>22</v>
      </c>
      <c r="G4" s="35" t="n">
        <f aca="false">E4*0.002</f>
        <v>0.01</v>
      </c>
      <c r="H4" s="35" t="s">
        <v>17</v>
      </c>
      <c r="I4" s="35" t="n">
        <f aca="false">G4</f>
        <v>0.01</v>
      </c>
      <c r="J4" s="24" t="s">
        <v>28</v>
      </c>
      <c r="K4" s="24" t="s">
        <v>312</v>
      </c>
    </row>
    <row r="5" customFormat="false" ht="19.85" hidden="false" customHeight="true" outlineLevel="0" collapsed="false">
      <c r="A5" s="52" t="n">
        <v>45568</v>
      </c>
      <c r="B5" s="64" t="s">
        <v>13</v>
      </c>
      <c r="C5" s="51" t="s">
        <v>14</v>
      </c>
      <c r="D5" s="51" t="s">
        <v>15</v>
      </c>
      <c r="E5" s="20" t="n">
        <v>5</v>
      </c>
      <c r="F5" s="65" t="s">
        <v>16</v>
      </c>
      <c r="G5" s="35" t="n">
        <f aca="false">E5*0.002</f>
        <v>0.01</v>
      </c>
      <c r="H5" s="35" t="s">
        <v>17</v>
      </c>
      <c r="I5" s="35" t="n">
        <f aca="false">G5</f>
        <v>0.01</v>
      </c>
      <c r="J5" s="24" t="s">
        <v>18</v>
      </c>
      <c r="K5" s="24" t="s">
        <v>312</v>
      </c>
    </row>
    <row r="6" customFormat="false" ht="19.85" hidden="false" customHeight="true" outlineLevel="0" collapsed="false">
      <c r="A6" s="52" t="n">
        <v>45568</v>
      </c>
      <c r="B6" s="50" t="s">
        <v>40</v>
      </c>
      <c r="C6" s="90" t="s">
        <v>14</v>
      </c>
      <c r="D6" s="35" t="n">
        <v>383.9</v>
      </c>
      <c r="E6" s="20"/>
      <c r="F6" s="34" t="s">
        <v>27</v>
      </c>
      <c r="G6" s="23" t="n">
        <v>1.5</v>
      </c>
      <c r="H6" s="35" t="s">
        <v>17</v>
      </c>
      <c r="I6" s="35" t="n">
        <v>1.5</v>
      </c>
      <c r="J6" s="24" t="s">
        <v>28</v>
      </c>
      <c r="K6" s="24" t="s">
        <v>312</v>
      </c>
    </row>
    <row r="7" customFormat="false" ht="22.8" hidden="false" customHeight="true" outlineLevel="0" collapsed="false">
      <c r="A7" s="52" t="n">
        <v>45582</v>
      </c>
      <c r="B7" s="50" t="s">
        <v>86</v>
      </c>
      <c r="C7" s="51" t="s">
        <v>14</v>
      </c>
      <c r="D7" s="51" t="s">
        <v>21</v>
      </c>
      <c r="E7" s="20" t="n">
        <v>5</v>
      </c>
      <c r="F7" s="65" t="s">
        <v>22</v>
      </c>
      <c r="G7" s="35" t="n">
        <f aca="false">E7*0.002</f>
        <v>0.01</v>
      </c>
      <c r="H7" s="35" t="s">
        <v>17</v>
      </c>
      <c r="I7" s="35" t="n">
        <f aca="false">G7</f>
        <v>0.01</v>
      </c>
      <c r="J7" s="24" t="s">
        <v>28</v>
      </c>
      <c r="K7" s="24" t="s">
        <v>24</v>
      </c>
    </row>
    <row r="8" customFormat="false" ht="19.85" hidden="false" customHeight="true" outlineLevel="0" collapsed="false">
      <c r="A8" s="52" t="n">
        <v>45582</v>
      </c>
      <c r="B8" s="64" t="s">
        <v>13</v>
      </c>
      <c r="C8" s="51" t="s">
        <v>14</v>
      </c>
      <c r="D8" s="51" t="s">
        <v>15</v>
      </c>
      <c r="E8" s="20" t="n">
        <v>5</v>
      </c>
      <c r="F8" s="65" t="s">
        <v>16</v>
      </c>
      <c r="G8" s="35" t="n">
        <f aca="false">E8*0.002</f>
        <v>0.01</v>
      </c>
      <c r="H8" s="35" t="s">
        <v>17</v>
      </c>
      <c r="I8" s="35" t="n">
        <f aca="false">G8</f>
        <v>0.01</v>
      </c>
      <c r="J8" s="24" t="s">
        <v>18</v>
      </c>
      <c r="K8" s="24" t="s">
        <v>24</v>
      </c>
    </row>
    <row r="9" customFormat="false" ht="19.85" hidden="false" customHeight="true" outlineLevel="0" collapsed="false">
      <c r="A9" s="52" t="n">
        <v>45582</v>
      </c>
      <c r="B9" s="50" t="s">
        <v>40</v>
      </c>
      <c r="C9" s="90" t="s">
        <v>14</v>
      </c>
      <c r="D9" s="35" t="n">
        <v>383.9</v>
      </c>
      <c r="E9" s="20"/>
      <c r="F9" s="34" t="s">
        <v>27</v>
      </c>
      <c r="G9" s="23" t="n">
        <v>1.5</v>
      </c>
      <c r="H9" s="35" t="s">
        <v>17</v>
      </c>
      <c r="I9" s="35" t="n">
        <v>1.5</v>
      </c>
      <c r="J9" s="24" t="s">
        <v>28</v>
      </c>
      <c r="K9" s="24" t="s">
        <v>24</v>
      </c>
    </row>
    <row r="10" customFormat="false" ht="14" hidden="false" customHeight="false" outlineLevel="0" collapsed="false">
      <c r="A10" s="11" t="n">
        <v>45585</v>
      </c>
      <c r="B10" s="12" t="s">
        <v>44</v>
      </c>
      <c r="C10" s="16" t="s">
        <v>14</v>
      </c>
      <c r="D10" s="13" t="s">
        <v>313</v>
      </c>
      <c r="E10" s="14" t="n">
        <v>5</v>
      </c>
      <c r="F10" s="65" t="s">
        <v>16</v>
      </c>
      <c r="G10" s="35" t="n">
        <f aca="false">E10*0.002</f>
        <v>0.01</v>
      </c>
      <c r="H10" s="16"/>
      <c r="I10" s="38" t="n">
        <v>0.01</v>
      </c>
      <c r="J10" s="16" t="s">
        <v>18</v>
      </c>
      <c r="K10" s="24" t="s">
        <v>24</v>
      </c>
    </row>
    <row r="11" customFormat="false" ht="14" hidden="false" customHeight="false" outlineLevel="0" collapsed="false">
      <c r="A11" s="11" t="n">
        <v>45596</v>
      </c>
      <c r="B11" s="12" t="s">
        <v>44</v>
      </c>
      <c r="C11" s="16" t="s">
        <v>14</v>
      </c>
      <c r="D11" s="13" t="s">
        <v>313</v>
      </c>
      <c r="E11" s="14" t="n">
        <v>5</v>
      </c>
      <c r="F11" s="65" t="s">
        <v>16</v>
      </c>
      <c r="G11" s="35" t="n">
        <f aca="false">E11*0.002</f>
        <v>0.01</v>
      </c>
      <c r="H11" s="16"/>
      <c r="I11" s="38" t="n">
        <v>0.01</v>
      </c>
      <c r="J11" s="16" t="s">
        <v>18</v>
      </c>
      <c r="K11" s="24" t="s">
        <v>24</v>
      </c>
    </row>
    <row r="12" customFormat="false" ht="22.8" hidden="false" customHeight="true" outlineLevel="0" collapsed="false">
      <c r="A12" s="52" t="n">
        <v>45618</v>
      </c>
      <c r="B12" s="50" t="s">
        <v>86</v>
      </c>
      <c r="C12" s="51" t="s">
        <v>14</v>
      </c>
      <c r="D12" s="51" t="s">
        <v>21</v>
      </c>
      <c r="E12" s="20" t="n">
        <v>5</v>
      </c>
      <c r="F12" s="65" t="s">
        <v>22</v>
      </c>
      <c r="G12" s="35" t="n">
        <f aca="false">E12*0.002</f>
        <v>0.01</v>
      </c>
      <c r="H12" s="35" t="s">
        <v>17</v>
      </c>
      <c r="I12" s="35" t="n">
        <f aca="false">G12</f>
        <v>0.01</v>
      </c>
      <c r="J12" s="24" t="s">
        <v>28</v>
      </c>
      <c r="K12" s="24" t="s">
        <v>24</v>
      </c>
    </row>
    <row r="13" customFormat="false" ht="19.85" hidden="false" customHeight="true" outlineLevel="0" collapsed="false">
      <c r="A13" s="52" t="n">
        <v>45618</v>
      </c>
      <c r="B13" s="64" t="s">
        <v>13</v>
      </c>
      <c r="C13" s="51" t="s">
        <v>14</v>
      </c>
      <c r="D13" s="51" t="s">
        <v>15</v>
      </c>
      <c r="E13" s="20" t="n">
        <v>5</v>
      </c>
      <c r="F13" s="65" t="s">
        <v>16</v>
      </c>
      <c r="G13" s="35" t="n">
        <f aca="false">E13*0.002</f>
        <v>0.01</v>
      </c>
      <c r="H13" s="35" t="s">
        <v>17</v>
      </c>
      <c r="I13" s="35" t="n">
        <f aca="false">G13</f>
        <v>0.01</v>
      </c>
      <c r="J13" s="24" t="s">
        <v>18</v>
      </c>
      <c r="K13" s="24" t="s">
        <v>24</v>
      </c>
    </row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4"/>
  <sheetViews>
    <sheetView showFormulas="false" showGridLines="true" showRowColHeaders="true" showZeros="true" rightToLeft="false" tabSelected="true" showOutlineSymbols="true" defaultGridColor="true" view="normal" topLeftCell="A1" colorId="64" zoomScale="95" zoomScaleNormal="95" zoomScalePageLayoutView="100" workbookViewId="0">
      <selection pane="topLeft" activeCell="F18" activeCellId="0" sqref="F18"/>
    </sheetView>
  </sheetViews>
  <sheetFormatPr defaultColWidth="10.4765625" defaultRowHeight="12.8" zeroHeight="false" outlineLevelRow="0" outlineLevelCol="0"/>
  <cols>
    <col collapsed="false" customWidth="true" hidden="false" outlineLevel="0" max="2" min="2" style="0" width="18.99"/>
    <col collapsed="false" customWidth="true" hidden="false" outlineLevel="0" max="6" min="6" style="0" width="16.53"/>
  </cols>
  <sheetData>
    <row r="1" customFormat="false" ht="15" hidden="false" customHeight="false" outlineLevel="0" collapsed="false">
      <c r="A1" s="151" t="s">
        <v>314</v>
      </c>
    </row>
    <row r="2" customFormat="false" ht="55.6" hidden="false" customHeight="true" outlineLevel="0" collapsed="false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94" t="s">
        <v>6</v>
      </c>
      <c r="G2" s="8" t="s">
        <v>7</v>
      </c>
      <c r="H2" s="8"/>
      <c r="I2" s="8"/>
      <c r="J2" s="8" t="s">
        <v>8</v>
      </c>
      <c r="K2" s="10" t="s">
        <v>9</v>
      </c>
    </row>
    <row r="3" customFormat="false" ht="38.45" hidden="false" customHeight="true" outlineLevel="0" collapsed="false">
      <c r="A3" s="8"/>
      <c r="B3" s="8"/>
      <c r="C3" s="8"/>
      <c r="D3" s="8"/>
      <c r="E3" s="8"/>
      <c r="F3" s="94"/>
      <c r="G3" s="10" t="s">
        <v>10</v>
      </c>
      <c r="H3" s="10" t="s">
        <v>11</v>
      </c>
      <c r="I3" s="10" t="s">
        <v>12</v>
      </c>
      <c r="J3" s="8"/>
      <c r="K3" s="10"/>
    </row>
    <row r="4" customFormat="false" ht="42.4" hidden="false" customHeight="true" outlineLevel="0" collapsed="false">
      <c r="A4" s="52" t="n">
        <v>45628</v>
      </c>
      <c r="B4" s="50" t="s">
        <v>86</v>
      </c>
      <c r="C4" s="51" t="s">
        <v>14</v>
      </c>
      <c r="D4" s="51" t="s">
        <v>21</v>
      </c>
      <c r="E4" s="20" t="n">
        <v>5</v>
      </c>
      <c r="F4" s="65" t="s">
        <v>22</v>
      </c>
      <c r="G4" s="35" t="n">
        <f aca="false">E4*0.002</f>
        <v>0.01</v>
      </c>
      <c r="H4" s="35" t="s">
        <v>17</v>
      </c>
      <c r="I4" s="35" t="n">
        <f aca="false">G4</f>
        <v>0.01</v>
      </c>
      <c r="J4" s="24" t="s">
        <v>28</v>
      </c>
      <c r="K4" s="24" t="s">
        <v>24</v>
      </c>
    </row>
    <row r="5" customFormat="false" ht="32.2" hidden="false" customHeight="true" outlineLevel="0" collapsed="false">
      <c r="A5" s="52" t="n">
        <v>45628</v>
      </c>
      <c r="B5" s="64" t="s">
        <v>13</v>
      </c>
      <c r="C5" s="51" t="s">
        <v>14</v>
      </c>
      <c r="D5" s="51" t="s">
        <v>15</v>
      </c>
      <c r="E5" s="20" t="n">
        <v>5</v>
      </c>
      <c r="F5" s="65" t="s">
        <v>16</v>
      </c>
      <c r="G5" s="35" t="n">
        <f aca="false">E5*0.002</f>
        <v>0.01</v>
      </c>
      <c r="H5" s="35" t="s">
        <v>17</v>
      </c>
      <c r="I5" s="35" t="n">
        <f aca="false">G5</f>
        <v>0.01</v>
      </c>
      <c r="J5" s="24" t="s">
        <v>18</v>
      </c>
      <c r="K5" s="24" t="s">
        <v>24</v>
      </c>
    </row>
    <row r="6" customFormat="false" ht="46.3" hidden="false" customHeight="true" outlineLevel="0" collapsed="false">
      <c r="A6" s="52" t="n">
        <v>45645</v>
      </c>
      <c r="B6" s="50" t="s">
        <v>86</v>
      </c>
      <c r="C6" s="51" t="s">
        <v>14</v>
      </c>
      <c r="D6" s="51" t="s">
        <v>21</v>
      </c>
      <c r="E6" s="20" t="n">
        <v>5</v>
      </c>
      <c r="F6" s="65" t="s">
        <v>22</v>
      </c>
      <c r="G6" s="35" t="n">
        <f aca="false">E6*0.002</f>
        <v>0.01</v>
      </c>
      <c r="H6" s="35" t="s">
        <v>17</v>
      </c>
      <c r="I6" s="35" t="n">
        <f aca="false">G6</f>
        <v>0.01</v>
      </c>
      <c r="J6" s="24" t="s">
        <v>28</v>
      </c>
      <c r="K6" s="24" t="s">
        <v>24</v>
      </c>
    </row>
    <row r="7" customFormat="false" ht="43.95" hidden="false" customHeight="true" outlineLevel="0" collapsed="false">
      <c r="A7" s="52" t="n">
        <v>45645</v>
      </c>
      <c r="B7" s="64" t="s">
        <v>13</v>
      </c>
      <c r="C7" s="51" t="s">
        <v>14</v>
      </c>
      <c r="D7" s="51" t="s">
        <v>15</v>
      </c>
      <c r="E7" s="20" t="n">
        <v>5</v>
      </c>
      <c r="F7" s="65" t="s">
        <v>16</v>
      </c>
      <c r="G7" s="35" t="n">
        <f aca="false">E7*0.002</f>
        <v>0.01</v>
      </c>
      <c r="H7" s="35" t="s">
        <v>17</v>
      </c>
      <c r="I7" s="35" t="n">
        <f aca="false">G7</f>
        <v>0.01</v>
      </c>
      <c r="J7" s="24" t="s">
        <v>18</v>
      </c>
      <c r="K7" s="24" t="s">
        <v>24</v>
      </c>
    </row>
    <row r="8" customFormat="false" ht="19.85" hidden="false" customHeight="true" outlineLevel="0" collapsed="false">
      <c r="A8" s="52"/>
      <c r="B8" s="64"/>
      <c r="C8" s="51"/>
      <c r="D8" s="51"/>
      <c r="E8" s="20"/>
      <c r="F8" s="65"/>
      <c r="G8" s="35"/>
      <c r="H8" s="35"/>
      <c r="I8" s="35"/>
      <c r="J8" s="24"/>
      <c r="K8" s="24"/>
    </row>
    <row r="9" customFormat="false" ht="19.85" hidden="false" customHeight="true" outlineLevel="0" collapsed="false">
      <c r="A9" s="52"/>
      <c r="B9" s="50"/>
      <c r="C9" s="90"/>
      <c r="D9" s="35"/>
      <c r="E9" s="20"/>
      <c r="F9" s="34"/>
      <c r="G9" s="23"/>
      <c r="H9" s="35"/>
      <c r="I9" s="35"/>
      <c r="J9" s="24"/>
      <c r="K9" s="24"/>
    </row>
    <row r="10" customFormat="false" ht="13.8" hidden="false" customHeight="false" outlineLevel="0" collapsed="false">
      <c r="A10" s="11"/>
      <c r="B10" s="12"/>
      <c r="C10" s="16"/>
      <c r="D10" s="13"/>
      <c r="E10" s="14"/>
      <c r="F10" s="65"/>
      <c r="G10" s="35"/>
      <c r="H10" s="16"/>
      <c r="I10" s="38"/>
      <c r="J10" s="16"/>
      <c r="K10" s="24"/>
    </row>
    <row r="11" customFormat="false" ht="13.8" hidden="false" customHeight="false" outlineLevel="0" collapsed="false">
      <c r="A11" s="11"/>
      <c r="B11" s="12"/>
      <c r="C11" s="16"/>
      <c r="D11" s="13"/>
      <c r="E11" s="14"/>
      <c r="F11" s="65"/>
      <c r="G11" s="35"/>
      <c r="H11" s="16"/>
      <c r="I11" s="38"/>
      <c r="J11" s="16"/>
      <c r="K11" s="24"/>
    </row>
    <row r="12" customFormat="false" ht="22.8" hidden="false" customHeight="true" outlineLevel="0" collapsed="false">
      <c r="A12" s="52"/>
      <c r="B12" s="50"/>
      <c r="C12" s="51"/>
      <c r="D12" s="51"/>
      <c r="E12" s="20"/>
      <c r="F12" s="65"/>
      <c r="G12" s="35"/>
      <c r="H12" s="35"/>
      <c r="I12" s="35"/>
      <c r="J12" s="24"/>
      <c r="K12" s="24"/>
    </row>
    <row r="13" customFormat="false" ht="19.85" hidden="false" customHeight="true" outlineLevel="0" collapsed="false">
      <c r="A13" s="52"/>
      <c r="B13" s="64"/>
      <c r="C13" s="51"/>
      <c r="D13" s="51"/>
      <c r="E13" s="20"/>
      <c r="F13" s="65"/>
      <c r="G13" s="35"/>
      <c r="H13" s="35"/>
      <c r="I13" s="35"/>
      <c r="J13" s="24"/>
      <c r="K13" s="24"/>
    </row>
    <row r="14" customFormat="false" ht="15" hidden="false" customHeight="false" outlineLevel="0" collapsed="false">
      <c r="A14" s="151"/>
    </row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048576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C32" activePane="bottomRight" state="frozen"/>
      <selection pane="topLeft" activeCell="A1" activeCellId="0" sqref="A1"/>
      <selection pane="topRight" activeCell="C1" activeCellId="0" sqref="C1"/>
      <selection pane="bottomLeft" activeCell="A32" activeCellId="0" sqref="A32"/>
      <selection pane="bottomRight" activeCell="D76" activeCellId="0" sqref="D76"/>
    </sheetView>
  </sheetViews>
  <sheetFormatPr defaultColWidth="36.02734375" defaultRowHeight="13.2" zeroHeight="false" outlineLevelRow="0" outlineLevelCol="0"/>
  <cols>
    <col collapsed="false" customWidth="true" hidden="false" outlineLevel="0" max="1" min="1" style="25" width="20.43"/>
    <col collapsed="false" customWidth="true" hidden="false" outlineLevel="0" max="2" min="2" style="2" width="30.89"/>
    <col collapsed="false" customWidth="true" hidden="false" outlineLevel="0" max="3" min="3" style="3" width="15.63"/>
    <col collapsed="false" customWidth="true" hidden="false" outlineLevel="0" max="4" min="4" style="1" width="14.27"/>
    <col collapsed="false" customWidth="true" hidden="false" outlineLevel="0" max="5" min="5" style="1" width="4.8"/>
    <col collapsed="false" customWidth="true" hidden="false" outlineLevel="0" max="6" min="6" style="4" width="43.2"/>
    <col collapsed="false" customWidth="true" hidden="false" outlineLevel="0" max="7" min="7" style="1" width="17.98"/>
    <col collapsed="false" customWidth="true" hidden="false" outlineLevel="0" max="8" min="8" style="5" width="10.46"/>
    <col collapsed="false" customWidth="true" hidden="false" outlineLevel="0" max="9" min="9" style="1" width="16.12"/>
    <col collapsed="false" customWidth="true" hidden="false" outlineLevel="0" max="10" min="10" style="26" width="36.8"/>
    <col collapsed="false" customWidth="true" hidden="false" outlineLevel="0" max="11" min="11" style="1" width="40.36"/>
    <col collapsed="false" customWidth="false" hidden="false" outlineLevel="0" max="1024" min="12" style="5" width="36.06"/>
  </cols>
  <sheetData>
    <row r="1" s="29" customFormat="true" ht="15" hidden="false" customHeight="true" outlineLevel="0" collapsed="false">
      <c r="A1" s="27" t="s">
        <v>31</v>
      </c>
      <c r="B1" s="28"/>
      <c r="C1" s="28"/>
      <c r="D1" s="28"/>
      <c r="E1" s="28"/>
      <c r="F1" s="28"/>
      <c r="G1" s="28"/>
      <c r="H1" s="28"/>
      <c r="I1" s="28"/>
      <c r="J1" s="28"/>
      <c r="K1" s="28"/>
    </row>
    <row r="2" customFormat="false" ht="38.95" hidden="false" customHeight="true" outlineLevel="0" collapsed="false">
      <c r="A2" s="30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/>
      <c r="I2" s="8"/>
      <c r="J2" s="8" t="s">
        <v>8</v>
      </c>
      <c r="K2" s="10" t="s">
        <v>9</v>
      </c>
    </row>
    <row r="3" customFormat="false" ht="25.35" hidden="false" customHeight="false" outlineLevel="0" collapsed="false">
      <c r="A3" s="30"/>
      <c r="B3" s="8"/>
      <c r="C3" s="8"/>
      <c r="D3" s="8"/>
      <c r="E3" s="8"/>
      <c r="F3" s="8"/>
      <c r="G3" s="10" t="s">
        <v>10</v>
      </c>
      <c r="H3" s="10" t="s">
        <v>11</v>
      </c>
      <c r="I3" s="10" t="s">
        <v>12</v>
      </c>
      <c r="J3" s="8"/>
      <c r="K3" s="10"/>
    </row>
    <row r="4" customFormat="false" ht="13.4" hidden="false" customHeight="false" outlineLevel="0" collapsed="false">
      <c r="A4" s="11" t="n">
        <v>45306</v>
      </c>
      <c r="B4" s="12" t="s">
        <v>13</v>
      </c>
      <c r="C4" s="13" t="s">
        <v>14</v>
      </c>
      <c r="D4" s="13" t="s">
        <v>15</v>
      </c>
      <c r="E4" s="14" t="n">
        <v>2</v>
      </c>
      <c r="F4" s="15" t="s">
        <v>16</v>
      </c>
      <c r="G4" s="16" t="n">
        <f aca="false">E4*0.002</f>
        <v>0.004</v>
      </c>
      <c r="H4" s="16" t="s">
        <v>17</v>
      </c>
      <c r="I4" s="16" t="n">
        <f aca="false">G4</f>
        <v>0.004</v>
      </c>
      <c r="J4" s="16" t="s">
        <v>18</v>
      </c>
      <c r="K4" s="16" t="s">
        <v>19</v>
      </c>
    </row>
    <row r="5" customFormat="false" ht="13.4" hidden="false" customHeight="false" outlineLevel="0" collapsed="false">
      <c r="A5" s="11" t="n">
        <v>45306</v>
      </c>
      <c r="B5" s="17" t="s">
        <v>20</v>
      </c>
      <c r="C5" s="14" t="s">
        <v>14</v>
      </c>
      <c r="D5" s="14" t="s">
        <v>21</v>
      </c>
      <c r="E5" s="14" t="n">
        <v>2</v>
      </c>
      <c r="F5" s="15" t="s">
        <v>22</v>
      </c>
      <c r="G5" s="14" t="n">
        <v>0.004</v>
      </c>
      <c r="H5" s="16" t="s">
        <v>17</v>
      </c>
      <c r="I5" s="14" t="n">
        <v>0.004</v>
      </c>
      <c r="J5" s="18" t="s">
        <v>23</v>
      </c>
      <c r="K5" s="16" t="s">
        <v>19</v>
      </c>
    </row>
    <row r="6" customFormat="false" ht="13.4" hidden="false" customHeight="false" outlineLevel="0" collapsed="false">
      <c r="A6" s="11" t="n">
        <v>45320</v>
      </c>
      <c r="B6" s="12" t="s">
        <v>13</v>
      </c>
      <c r="C6" s="13" t="s">
        <v>14</v>
      </c>
      <c r="D6" s="13" t="s">
        <v>15</v>
      </c>
      <c r="E6" s="14" t="n">
        <v>2</v>
      </c>
      <c r="F6" s="15" t="s">
        <v>16</v>
      </c>
      <c r="G6" s="16" t="n">
        <f aca="false">E6*0.002</f>
        <v>0.004</v>
      </c>
      <c r="H6" s="16" t="s">
        <v>17</v>
      </c>
      <c r="I6" s="16" t="n">
        <f aca="false">G6</f>
        <v>0.004</v>
      </c>
      <c r="J6" s="16" t="s">
        <v>18</v>
      </c>
      <c r="K6" s="16" t="s">
        <v>24</v>
      </c>
    </row>
    <row r="7" customFormat="false" ht="13.4" hidden="false" customHeight="false" outlineLevel="0" collapsed="false">
      <c r="A7" s="11" t="n">
        <v>45320</v>
      </c>
      <c r="B7" s="17" t="s">
        <v>20</v>
      </c>
      <c r="C7" s="14" t="s">
        <v>14</v>
      </c>
      <c r="D7" s="14" t="s">
        <v>21</v>
      </c>
      <c r="E7" s="14" t="n">
        <v>2</v>
      </c>
      <c r="F7" s="15" t="s">
        <v>22</v>
      </c>
      <c r="G7" s="14" t="n">
        <v>0.004</v>
      </c>
      <c r="H7" s="16" t="s">
        <v>17</v>
      </c>
      <c r="I7" s="14" t="n">
        <v>0.004</v>
      </c>
      <c r="J7" s="18" t="s">
        <v>23</v>
      </c>
      <c r="K7" s="16" t="s">
        <v>24</v>
      </c>
    </row>
    <row r="8" customFormat="false" ht="16.95" hidden="false" customHeight="true" outlineLevel="0" collapsed="false">
      <c r="A8" s="11" t="n">
        <v>45330</v>
      </c>
      <c r="B8" s="31" t="s">
        <v>25</v>
      </c>
      <c r="C8" s="20" t="s">
        <v>14</v>
      </c>
      <c r="D8" s="20" t="s">
        <v>26</v>
      </c>
      <c r="E8" s="21" t="n">
        <v>416</v>
      </c>
      <c r="F8" s="21" t="s">
        <v>27</v>
      </c>
      <c r="G8" s="23" t="n">
        <v>0.5</v>
      </c>
      <c r="H8" s="16" t="s">
        <v>17</v>
      </c>
      <c r="I8" s="23" t="n">
        <v>0.5</v>
      </c>
      <c r="J8" s="18" t="s">
        <v>23</v>
      </c>
      <c r="K8" s="16" t="s">
        <v>24</v>
      </c>
    </row>
    <row r="9" customFormat="false" ht="13.4" hidden="false" customHeight="false" outlineLevel="0" collapsed="false">
      <c r="A9" s="11" t="n">
        <v>45331</v>
      </c>
      <c r="B9" s="12" t="s">
        <v>13</v>
      </c>
      <c r="C9" s="13" t="s">
        <v>14</v>
      </c>
      <c r="D9" s="13" t="s">
        <v>15</v>
      </c>
      <c r="E9" s="14" t="n">
        <v>2</v>
      </c>
      <c r="F9" s="15" t="s">
        <v>16</v>
      </c>
      <c r="G9" s="16" t="n">
        <f aca="false">E9*0.002</f>
        <v>0.004</v>
      </c>
      <c r="H9" s="16" t="s">
        <v>17</v>
      </c>
      <c r="I9" s="16" t="n">
        <f aca="false">G9</f>
        <v>0.004</v>
      </c>
      <c r="J9" s="16" t="s">
        <v>18</v>
      </c>
      <c r="K9" s="16" t="s">
        <v>24</v>
      </c>
    </row>
    <row r="10" customFormat="false" ht="13.4" hidden="false" customHeight="false" outlineLevel="0" collapsed="false">
      <c r="A10" s="11" t="n">
        <v>45331</v>
      </c>
      <c r="B10" s="17" t="s">
        <v>20</v>
      </c>
      <c r="C10" s="14" t="s">
        <v>14</v>
      </c>
      <c r="D10" s="14" t="s">
        <v>21</v>
      </c>
      <c r="E10" s="14" t="n">
        <v>2</v>
      </c>
      <c r="F10" s="15" t="s">
        <v>22</v>
      </c>
      <c r="G10" s="14" t="n">
        <v>0.004</v>
      </c>
      <c r="H10" s="16" t="s">
        <v>17</v>
      </c>
      <c r="I10" s="14" t="n">
        <v>0.004</v>
      </c>
      <c r="J10" s="18" t="s">
        <v>23</v>
      </c>
      <c r="K10" s="16" t="s">
        <v>24</v>
      </c>
    </row>
    <row r="11" customFormat="false" ht="13.4" hidden="false" customHeight="false" outlineLevel="0" collapsed="false">
      <c r="A11" s="11" t="n">
        <v>45371</v>
      </c>
      <c r="B11" s="12" t="s">
        <v>13</v>
      </c>
      <c r="C11" s="13" t="s">
        <v>14</v>
      </c>
      <c r="D11" s="13" t="s">
        <v>15</v>
      </c>
      <c r="E11" s="14" t="n">
        <v>2</v>
      </c>
      <c r="F11" s="15" t="s">
        <v>16</v>
      </c>
      <c r="G11" s="16" t="n">
        <f aca="false">E11*0.002</f>
        <v>0.004</v>
      </c>
      <c r="H11" s="16" t="s">
        <v>17</v>
      </c>
      <c r="I11" s="16" t="n">
        <f aca="false">G11</f>
        <v>0.004</v>
      </c>
      <c r="J11" s="16" t="s">
        <v>18</v>
      </c>
      <c r="K11" s="16" t="s">
        <v>19</v>
      </c>
    </row>
    <row r="12" customFormat="false" ht="13.4" hidden="false" customHeight="false" outlineLevel="0" collapsed="false">
      <c r="A12" s="11" t="n">
        <v>45371</v>
      </c>
      <c r="B12" s="17" t="s">
        <v>20</v>
      </c>
      <c r="C12" s="14" t="s">
        <v>14</v>
      </c>
      <c r="D12" s="14" t="s">
        <v>21</v>
      </c>
      <c r="E12" s="14" t="n">
        <v>2</v>
      </c>
      <c r="F12" s="15" t="s">
        <v>22</v>
      </c>
      <c r="G12" s="14" t="n">
        <v>0.004</v>
      </c>
      <c r="H12" s="16" t="s">
        <v>17</v>
      </c>
      <c r="I12" s="14" t="n">
        <v>0.004</v>
      </c>
      <c r="J12" s="18" t="s">
        <v>23</v>
      </c>
      <c r="K12" s="16" t="s">
        <v>19</v>
      </c>
    </row>
    <row r="13" customFormat="false" ht="16.95" hidden="false" customHeight="true" outlineLevel="0" collapsed="false">
      <c r="A13" s="11" t="n">
        <v>45372</v>
      </c>
      <c r="B13" s="31" t="s">
        <v>25</v>
      </c>
      <c r="C13" s="20" t="s">
        <v>14</v>
      </c>
      <c r="D13" s="20" t="s">
        <v>26</v>
      </c>
      <c r="E13" s="21" t="n">
        <v>416</v>
      </c>
      <c r="F13" s="21" t="s">
        <v>27</v>
      </c>
      <c r="G13" s="23" t="n">
        <v>0.5</v>
      </c>
      <c r="H13" s="16" t="s">
        <v>17</v>
      </c>
      <c r="I13" s="23" t="n">
        <v>0.5</v>
      </c>
      <c r="J13" s="18" t="s">
        <v>23</v>
      </c>
      <c r="K13" s="16" t="s">
        <v>24</v>
      </c>
    </row>
    <row r="14" customFormat="false" ht="16.95" hidden="false" customHeight="true" outlineLevel="0" collapsed="false">
      <c r="A14" s="11" t="n">
        <v>45379</v>
      </c>
      <c r="B14" s="31" t="s">
        <v>25</v>
      </c>
      <c r="C14" s="20" t="s">
        <v>14</v>
      </c>
      <c r="D14" s="20" t="s">
        <v>26</v>
      </c>
      <c r="E14" s="21" t="n">
        <v>416</v>
      </c>
      <c r="F14" s="21" t="s">
        <v>27</v>
      </c>
      <c r="G14" s="23" t="n">
        <v>0.5</v>
      </c>
      <c r="H14" s="16" t="s">
        <v>17</v>
      </c>
      <c r="I14" s="23" t="n">
        <v>0.5</v>
      </c>
      <c r="J14" s="18" t="s">
        <v>23</v>
      </c>
      <c r="K14" s="16" t="s">
        <v>24</v>
      </c>
    </row>
    <row r="15" customFormat="false" ht="13.4" hidden="false" customHeight="false" outlineLevel="0" collapsed="false">
      <c r="A15" s="11" t="n">
        <v>45398</v>
      </c>
      <c r="B15" s="17" t="s">
        <v>20</v>
      </c>
      <c r="C15" s="14" t="s">
        <v>14</v>
      </c>
      <c r="D15" s="14" t="s">
        <v>21</v>
      </c>
      <c r="E15" s="14" t="n">
        <v>2</v>
      </c>
      <c r="F15" s="15" t="s">
        <v>22</v>
      </c>
      <c r="G15" s="14" t="n">
        <v>0.004</v>
      </c>
      <c r="H15" s="16" t="s">
        <v>17</v>
      </c>
      <c r="I15" s="14" t="n">
        <v>0.004</v>
      </c>
      <c r="J15" s="18" t="s">
        <v>23</v>
      </c>
      <c r="K15" s="16" t="s">
        <v>24</v>
      </c>
    </row>
    <row r="16" customFormat="false" ht="13.4" hidden="false" customHeight="false" outlineLevel="0" collapsed="false">
      <c r="A16" s="11" t="n">
        <v>45398</v>
      </c>
      <c r="B16" s="12" t="s">
        <v>13</v>
      </c>
      <c r="C16" s="13" t="s">
        <v>14</v>
      </c>
      <c r="D16" s="13" t="s">
        <v>15</v>
      </c>
      <c r="E16" s="14" t="n">
        <v>2</v>
      </c>
      <c r="F16" s="15" t="s">
        <v>16</v>
      </c>
      <c r="G16" s="16" t="n">
        <f aca="false">E16*0.002</f>
        <v>0.004</v>
      </c>
      <c r="H16" s="16" t="s">
        <v>17</v>
      </c>
      <c r="I16" s="16" t="n">
        <f aca="false">G16</f>
        <v>0.004</v>
      </c>
      <c r="J16" s="16" t="s">
        <v>18</v>
      </c>
      <c r="K16" s="16" t="s">
        <v>24</v>
      </c>
    </row>
    <row r="17" customFormat="false" ht="16.95" hidden="false" customHeight="true" outlineLevel="0" collapsed="false">
      <c r="A17" s="11" t="n">
        <v>45398</v>
      </c>
      <c r="B17" s="31" t="s">
        <v>25</v>
      </c>
      <c r="C17" s="20" t="s">
        <v>14</v>
      </c>
      <c r="D17" s="20" t="s">
        <v>26</v>
      </c>
      <c r="E17" s="21" t="n">
        <v>416</v>
      </c>
      <c r="F17" s="21" t="s">
        <v>27</v>
      </c>
      <c r="G17" s="23" t="n">
        <v>0.5</v>
      </c>
      <c r="H17" s="16" t="s">
        <v>17</v>
      </c>
      <c r="I17" s="23" t="n">
        <v>0.5</v>
      </c>
      <c r="J17" s="18" t="s">
        <v>23</v>
      </c>
      <c r="K17" s="16" t="s">
        <v>24</v>
      </c>
    </row>
    <row r="18" customFormat="false" ht="13.4" hidden="false" customHeight="false" outlineLevel="0" collapsed="false">
      <c r="A18" s="11" t="n">
        <v>45405</v>
      </c>
      <c r="B18" s="17" t="s">
        <v>20</v>
      </c>
      <c r="C18" s="14" t="s">
        <v>14</v>
      </c>
      <c r="D18" s="14" t="s">
        <v>21</v>
      </c>
      <c r="E18" s="14" t="n">
        <v>2</v>
      </c>
      <c r="F18" s="15" t="s">
        <v>22</v>
      </c>
      <c r="G18" s="14" t="n">
        <v>0.004</v>
      </c>
      <c r="H18" s="16" t="s">
        <v>17</v>
      </c>
      <c r="I18" s="14" t="n">
        <v>0.004</v>
      </c>
      <c r="J18" s="18" t="s">
        <v>23</v>
      </c>
      <c r="K18" s="16" t="s">
        <v>24</v>
      </c>
    </row>
    <row r="19" customFormat="false" ht="13.4" hidden="false" customHeight="false" outlineLevel="0" collapsed="false">
      <c r="A19" s="11" t="n">
        <v>45405</v>
      </c>
      <c r="B19" s="12" t="s">
        <v>13</v>
      </c>
      <c r="C19" s="13" t="s">
        <v>14</v>
      </c>
      <c r="D19" s="13" t="s">
        <v>15</v>
      </c>
      <c r="E19" s="14" t="n">
        <v>2</v>
      </c>
      <c r="F19" s="15" t="s">
        <v>16</v>
      </c>
      <c r="G19" s="16" t="n">
        <f aca="false">E19*0.002</f>
        <v>0.004</v>
      </c>
      <c r="H19" s="16" t="s">
        <v>17</v>
      </c>
      <c r="I19" s="16" t="n">
        <f aca="false">G19</f>
        <v>0.004</v>
      </c>
      <c r="J19" s="16" t="s">
        <v>18</v>
      </c>
      <c r="K19" s="16" t="s">
        <v>24</v>
      </c>
    </row>
    <row r="20" customFormat="false" ht="16.95" hidden="false" customHeight="true" outlineLevel="0" collapsed="false">
      <c r="A20" s="11" t="n">
        <v>45374</v>
      </c>
      <c r="B20" s="31" t="s">
        <v>25</v>
      </c>
      <c r="C20" s="20" t="s">
        <v>14</v>
      </c>
      <c r="D20" s="20" t="s">
        <v>26</v>
      </c>
      <c r="E20" s="21" t="n">
        <v>416</v>
      </c>
      <c r="F20" s="21" t="s">
        <v>27</v>
      </c>
      <c r="G20" s="23" t="n">
        <v>0.5</v>
      </c>
      <c r="H20" s="16" t="s">
        <v>17</v>
      </c>
      <c r="I20" s="23" t="n">
        <v>0.5</v>
      </c>
      <c r="J20" s="18" t="s">
        <v>23</v>
      </c>
      <c r="K20" s="16" t="s">
        <v>24</v>
      </c>
    </row>
    <row r="21" customFormat="false" ht="16.95" hidden="false" customHeight="true" outlineLevel="0" collapsed="false">
      <c r="A21" s="11" t="n">
        <v>45380</v>
      </c>
      <c r="B21" s="31" t="s">
        <v>25</v>
      </c>
      <c r="C21" s="20" t="s">
        <v>14</v>
      </c>
      <c r="D21" s="20" t="s">
        <v>26</v>
      </c>
      <c r="E21" s="21" t="n">
        <v>416</v>
      </c>
      <c r="F21" s="21" t="s">
        <v>27</v>
      </c>
      <c r="G21" s="23" t="n">
        <v>0.5</v>
      </c>
      <c r="H21" s="16" t="s">
        <v>17</v>
      </c>
      <c r="I21" s="23" t="n">
        <v>0.5</v>
      </c>
      <c r="J21" s="18" t="s">
        <v>23</v>
      </c>
      <c r="K21" s="16" t="s">
        <v>24</v>
      </c>
    </row>
    <row r="22" customFormat="false" ht="13.4" hidden="false" customHeight="false" outlineLevel="0" collapsed="false">
      <c r="A22" s="11" t="n">
        <v>45419</v>
      </c>
      <c r="B22" s="17" t="s">
        <v>20</v>
      </c>
      <c r="C22" s="14" t="s">
        <v>14</v>
      </c>
      <c r="D22" s="14" t="s">
        <v>21</v>
      </c>
      <c r="E22" s="14" t="n">
        <v>2</v>
      </c>
      <c r="F22" s="15" t="s">
        <v>22</v>
      </c>
      <c r="G22" s="14" t="n">
        <v>0.004</v>
      </c>
      <c r="H22" s="16" t="s">
        <v>17</v>
      </c>
      <c r="I22" s="14" t="n">
        <v>0.004</v>
      </c>
      <c r="J22" s="18" t="s">
        <v>23</v>
      </c>
      <c r="K22" s="16" t="s">
        <v>24</v>
      </c>
    </row>
    <row r="23" customFormat="false" ht="13.4" hidden="false" customHeight="false" outlineLevel="0" collapsed="false">
      <c r="A23" s="11" t="n">
        <v>45419</v>
      </c>
      <c r="B23" s="12" t="s">
        <v>13</v>
      </c>
      <c r="C23" s="13" t="s">
        <v>14</v>
      </c>
      <c r="D23" s="13" t="s">
        <v>15</v>
      </c>
      <c r="E23" s="14" t="n">
        <v>2</v>
      </c>
      <c r="F23" s="15" t="s">
        <v>16</v>
      </c>
      <c r="G23" s="16" t="n">
        <f aca="false">E23*0.002</f>
        <v>0.004</v>
      </c>
      <c r="H23" s="16" t="s">
        <v>17</v>
      </c>
      <c r="I23" s="16" t="n">
        <f aca="false">G23</f>
        <v>0.004</v>
      </c>
      <c r="J23" s="16" t="s">
        <v>18</v>
      </c>
      <c r="K23" s="16" t="s">
        <v>24</v>
      </c>
    </row>
    <row r="24" customFormat="false" ht="16.95" hidden="false" customHeight="true" outlineLevel="0" collapsed="false">
      <c r="A24" s="11" t="n">
        <v>45420</v>
      </c>
      <c r="B24" s="31" t="s">
        <v>25</v>
      </c>
      <c r="C24" s="20" t="s">
        <v>14</v>
      </c>
      <c r="D24" s="20" t="s">
        <v>26</v>
      </c>
      <c r="E24" s="21" t="n">
        <v>416</v>
      </c>
      <c r="F24" s="21" t="s">
        <v>27</v>
      </c>
      <c r="G24" s="23" t="n">
        <v>0.5</v>
      </c>
      <c r="H24" s="16" t="s">
        <v>17</v>
      </c>
      <c r="I24" s="23" t="n">
        <v>0.5</v>
      </c>
      <c r="J24" s="18" t="s">
        <v>23</v>
      </c>
      <c r="K24" s="16" t="s">
        <v>24</v>
      </c>
    </row>
    <row r="25" customFormat="false" ht="13.4" hidden="false" customHeight="false" outlineLevel="0" collapsed="false">
      <c r="A25" s="11" t="s">
        <v>32</v>
      </c>
      <c r="B25" s="17" t="s">
        <v>20</v>
      </c>
      <c r="C25" s="14" t="s">
        <v>14</v>
      </c>
      <c r="D25" s="14" t="s">
        <v>21</v>
      </c>
      <c r="E25" s="14" t="n">
        <v>2</v>
      </c>
      <c r="F25" s="15" t="s">
        <v>22</v>
      </c>
      <c r="G25" s="14" t="n">
        <v>0.004</v>
      </c>
      <c r="H25" s="16" t="s">
        <v>17</v>
      </c>
      <c r="I25" s="14" t="n">
        <v>0.004</v>
      </c>
      <c r="J25" s="18" t="s">
        <v>23</v>
      </c>
      <c r="K25" s="16" t="s">
        <v>24</v>
      </c>
    </row>
    <row r="26" customFormat="false" ht="13.4" hidden="false" customHeight="false" outlineLevel="0" collapsed="false">
      <c r="A26" s="11" t="n">
        <v>45426</v>
      </c>
      <c r="B26" s="12" t="s">
        <v>13</v>
      </c>
      <c r="C26" s="13" t="s">
        <v>14</v>
      </c>
      <c r="D26" s="13" t="s">
        <v>15</v>
      </c>
      <c r="E26" s="14" t="n">
        <v>2</v>
      </c>
      <c r="F26" s="15" t="s">
        <v>16</v>
      </c>
      <c r="G26" s="16" t="n">
        <f aca="false">E26*0.002</f>
        <v>0.004</v>
      </c>
      <c r="H26" s="16" t="s">
        <v>17</v>
      </c>
      <c r="I26" s="16" t="n">
        <f aca="false">G26</f>
        <v>0.004</v>
      </c>
      <c r="J26" s="16" t="s">
        <v>18</v>
      </c>
      <c r="K26" s="16" t="s">
        <v>24</v>
      </c>
    </row>
    <row r="27" customFormat="false" ht="16.95" hidden="false" customHeight="true" outlineLevel="0" collapsed="false">
      <c r="A27" s="11" t="n">
        <v>45427</v>
      </c>
      <c r="B27" s="31" t="s">
        <v>25</v>
      </c>
      <c r="C27" s="20" t="s">
        <v>14</v>
      </c>
      <c r="D27" s="20" t="s">
        <v>26</v>
      </c>
      <c r="E27" s="21" t="n">
        <v>416</v>
      </c>
      <c r="F27" s="21" t="s">
        <v>27</v>
      </c>
      <c r="G27" s="23" t="n">
        <v>0.5</v>
      </c>
      <c r="H27" s="16" t="s">
        <v>17</v>
      </c>
      <c r="I27" s="23" t="n">
        <v>0.5</v>
      </c>
      <c r="J27" s="18" t="s">
        <v>23</v>
      </c>
      <c r="K27" s="16" t="s">
        <v>24</v>
      </c>
    </row>
    <row r="28" customFormat="false" ht="16.95" hidden="false" customHeight="true" outlineLevel="0" collapsed="false">
      <c r="A28" s="11" t="n">
        <v>45434</v>
      </c>
      <c r="B28" s="31" t="s">
        <v>25</v>
      </c>
      <c r="C28" s="20" t="s">
        <v>14</v>
      </c>
      <c r="D28" s="20" t="s">
        <v>26</v>
      </c>
      <c r="E28" s="21" t="n">
        <v>416</v>
      </c>
      <c r="F28" s="21" t="s">
        <v>27</v>
      </c>
      <c r="G28" s="23" t="n">
        <v>0.5</v>
      </c>
      <c r="H28" s="16" t="s">
        <v>17</v>
      </c>
      <c r="I28" s="23" t="n">
        <v>0.5</v>
      </c>
      <c r="J28" s="18" t="s">
        <v>23</v>
      </c>
      <c r="K28" s="16" t="s">
        <v>24</v>
      </c>
    </row>
    <row r="29" customFormat="false" ht="24.85" hidden="false" customHeight="true" outlineLevel="0" collapsed="false">
      <c r="A29" s="11" t="n">
        <v>45441</v>
      </c>
      <c r="B29" s="31" t="s">
        <v>25</v>
      </c>
      <c r="C29" s="20" t="s">
        <v>14</v>
      </c>
      <c r="D29" s="20" t="s">
        <v>26</v>
      </c>
      <c r="E29" s="21" t="n">
        <v>416</v>
      </c>
      <c r="F29" s="21" t="s">
        <v>27</v>
      </c>
      <c r="G29" s="23" t="n">
        <v>0.5</v>
      </c>
      <c r="H29" s="16" t="s">
        <v>17</v>
      </c>
      <c r="I29" s="23" t="n">
        <v>0.5</v>
      </c>
      <c r="J29" s="18" t="s">
        <v>23</v>
      </c>
      <c r="K29" s="16" t="s">
        <v>24</v>
      </c>
    </row>
    <row r="30" customFormat="false" ht="13.4" hidden="false" customHeight="false" outlineLevel="0" collapsed="false">
      <c r="A30" s="11" t="n">
        <v>45448</v>
      </c>
      <c r="B30" s="17" t="s">
        <v>20</v>
      </c>
      <c r="C30" s="14" t="s">
        <v>14</v>
      </c>
      <c r="D30" s="14" t="s">
        <v>21</v>
      </c>
      <c r="E30" s="14" t="n">
        <v>2</v>
      </c>
      <c r="F30" s="15" t="s">
        <v>22</v>
      </c>
      <c r="G30" s="14" t="n">
        <v>0.004</v>
      </c>
      <c r="H30" s="16" t="s">
        <v>17</v>
      </c>
      <c r="I30" s="14" t="n">
        <v>0.004</v>
      </c>
      <c r="J30" s="18" t="s">
        <v>23</v>
      </c>
      <c r="K30" s="16" t="s">
        <v>24</v>
      </c>
    </row>
    <row r="31" customFormat="false" ht="13.4" hidden="false" customHeight="false" outlineLevel="0" collapsed="false">
      <c r="A31" s="11" t="n">
        <v>45448</v>
      </c>
      <c r="B31" s="12" t="s">
        <v>13</v>
      </c>
      <c r="C31" s="13" t="s">
        <v>14</v>
      </c>
      <c r="D31" s="13" t="s">
        <v>15</v>
      </c>
      <c r="E31" s="14" t="n">
        <v>2</v>
      </c>
      <c r="F31" s="15" t="s">
        <v>16</v>
      </c>
      <c r="G31" s="16" t="n">
        <f aca="false">E31*0.002</f>
        <v>0.004</v>
      </c>
      <c r="H31" s="16" t="s">
        <v>17</v>
      </c>
      <c r="I31" s="16" t="n">
        <f aca="false">G31</f>
        <v>0.004</v>
      </c>
      <c r="J31" s="16" t="s">
        <v>18</v>
      </c>
      <c r="K31" s="16" t="s">
        <v>24</v>
      </c>
    </row>
    <row r="32" customFormat="false" ht="16.95" hidden="false" customHeight="true" outlineLevel="0" collapsed="false">
      <c r="A32" s="11" t="n">
        <v>45448</v>
      </c>
      <c r="B32" s="31" t="s">
        <v>25</v>
      </c>
      <c r="C32" s="20" t="s">
        <v>14</v>
      </c>
      <c r="D32" s="20" t="s">
        <v>26</v>
      </c>
      <c r="E32" s="21" t="n">
        <v>416</v>
      </c>
      <c r="F32" s="21" t="s">
        <v>27</v>
      </c>
      <c r="G32" s="23" t="n">
        <v>0.5</v>
      </c>
      <c r="H32" s="16" t="s">
        <v>17</v>
      </c>
      <c r="I32" s="23" t="n">
        <v>0.5</v>
      </c>
      <c r="J32" s="18" t="s">
        <v>23</v>
      </c>
      <c r="K32" s="16" t="s">
        <v>24</v>
      </c>
    </row>
    <row r="33" customFormat="false" ht="13.4" hidden="false" customHeight="false" outlineLevel="0" collapsed="false">
      <c r="A33" s="11" t="n">
        <v>45461</v>
      </c>
      <c r="B33" s="17" t="s">
        <v>20</v>
      </c>
      <c r="C33" s="14" t="s">
        <v>14</v>
      </c>
      <c r="D33" s="14" t="s">
        <v>21</v>
      </c>
      <c r="E33" s="14" t="n">
        <v>2</v>
      </c>
      <c r="F33" s="15" t="s">
        <v>22</v>
      </c>
      <c r="G33" s="14" t="n">
        <v>0.004</v>
      </c>
      <c r="H33" s="16" t="s">
        <v>17</v>
      </c>
      <c r="I33" s="14" t="n">
        <v>0.004</v>
      </c>
      <c r="J33" s="18" t="s">
        <v>23</v>
      </c>
      <c r="K33" s="16" t="s">
        <v>24</v>
      </c>
    </row>
    <row r="34" customFormat="false" ht="13.4" hidden="false" customHeight="false" outlineLevel="0" collapsed="false">
      <c r="A34" s="11" t="n">
        <v>45461</v>
      </c>
      <c r="B34" s="12" t="s">
        <v>13</v>
      </c>
      <c r="C34" s="13" t="s">
        <v>14</v>
      </c>
      <c r="D34" s="13" t="s">
        <v>15</v>
      </c>
      <c r="E34" s="14" t="n">
        <v>2</v>
      </c>
      <c r="F34" s="15" t="s">
        <v>16</v>
      </c>
      <c r="G34" s="16" t="n">
        <f aca="false">E34*0.002</f>
        <v>0.004</v>
      </c>
      <c r="H34" s="16" t="s">
        <v>17</v>
      </c>
      <c r="I34" s="16" t="n">
        <f aca="false">G34</f>
        <v>0.004</v>
      </c>
      <c r="J34" s="16" t="s">
        <v>18</v>
      </c>
      <c r="K34" s="16" t="s">
        <v>24</v>
      </c>
    </row>
    <row r="35" customFormat="false" ht="16.95" hidden="false" customHeight="true" outlineLevel="0" collapsed="false">
      <c r="A35" s="11" t="n">
        <v>45461</v>
      </c>
      <c r="B35" s="31" t="s">
        <v>25</v>
      </c>
      <c r="C35" s="20" t="s">
        <v>14</v>
      </c>
      <c r="D35" s="20" t="s">
        <v>26</v>
      </c>
      <c r="E35" s="21" t="n">
        <v>416</v>
      </c>
      <c r="F35" s="21" t="s">
        <v>27</v>
      </c>
      <c r="G35" s="23" t="n">
        <v>0.5</v>
      </c>
      <c r="H35" s="16" t="s">
        <v>17</v>
      </c>
      <c r="I35" s="23" t="n">
        <v>0.5</v>
      </c>
      <c r="J35" s="18" t="s">
        <v>23</v>
      </c>
      <c r="K35" s="16" t="s">
        <v>24</v>
      </c>
    </row>
    <row r="36" customFormat="false" ht="13.4" hidden="false" customHeight="false" outlineLevel="0" collapsed="false">
      <c r="A36" s="11" t="n">
        <v>45477</v>
      </c>
      <c r="B36" s="17" t="s">
        <v>20</v>
      </c>
      <c r="C36" s="14" t="s">
        <v>14</v>
      </c>
      <c r="D36" s="14" t="s">
        <v>21</v>
      </c>
      <c r="E36" s="14" t="n">
        <v>2</v>
      </c>
      <c r="F36" s="15" t="s">
        <v>22</v>
      </c>
      <c r="G36" s="14" t="n">
        <v>0.004</v>
      </c>
      <c r="H36" s="16" t="s">
        <v>17</v>
      </c>
      <c r="I36" s="14" t="n">
        <v>0.004</v>
      </c>
      <c r="J36" s="18" t="s">
        <v>23</v>
      </c>
      <c r="K36" s="16" t="s">
        <v>24</v>
      </c>
    </row>
    <row r="37" customFormat="false" ht="13.4" hidden="false" customHeight="false" outlineLevel="0" collapsed="false">
      <c r="A37" s="11" t="n">
        <v>45477</v>
      </c>
      <c r="B37" s="12" t="s">
        <v>13</v>
      </c>
      <c r="C37" s="13" t="s">
        <v>14</v>
      </c>
      <c r="D37" s="13" t="s">
        <v>15</v>
      </c>
      <c r="E37" s="14" t="n">
        <v>2</v>
      </c>
      <c r="F37" s="15" t="s">
        <v>16</v>
      </c>
      <c r="G37" s="16" t="n">
        <f aca="false">E37*0.002</f>
        <v>0.004</v>
      </c>
      <c r="H37" s="16" t="s">
        <v>17</v>
      </c>
      <c r="I37" s="16" t="n">
        <f aca="false">G37</f>
        <v>0.004</v>
      </c>
      <c r="J37" s="16" t="s">
        <v>18</v>
      </c>
      <c r="K37" s="16" t="s">
        <v>24</v>
      </c>
    </row>
    <row r="38" customFormat="false" ht="16.95" hidden="false" customHeight="true" outlineLevel="0" collapsed="false">
      <c r="A38" s="11" t="n">
        <v>45477</v>
      </c>
      <c r="B38" s="31" t="s">
        <v>25</v>
      </c>
      <c r="C38" s="20" t="s">
        <v>14</v>
      </c>
      <c r="D38" s="20" t="s">
        <v>26</v>
      </c>
      <c r="E38" s="21" t="n">
        <v>416</v>
      </c>
      <c r="F38" s="21" t="s">
        <v>27</v>
      </c>
      <c r="G38" s="23" t="n">
        <v>0.5</v>
      </c>
      <c r="H38" s="16" t="s">
        <v>17</v>
      </c>
      <c r="I38" s="23" t="n">
        <v>0.5</v>
      </c>
      <c r="J38" s="18" t="s">
        <v>23</v>
      </c>
      <c r="K38" s="16" t="s">
        <v>24</v>
      </c>
    </row>
    <row r="39" customFormat="false" ht="13.4" hidden="false" customHeight="false" outlineLevel="0" collapsed="false">
      <c r="A39" s="11" t="n">
        <v>45489</v>
      </c>
      <c r="B39" s="17" t="s">
        <v>20</v>
      </c>
      <c r="C39" s="14" t="s">
        <v>14</v>
      </c>
      <c r="D39" s="14" t="s">
        <v>21</v>
      </c>
      <c r="E39" s="14" t="n">
        <v>2</v>
      </c>
      <c r="F39" s="15" t="s">
        <v>22</v>
      </c>
      <c r="G39" s="14" t="n">
        <v>0.004</v>
      </c>
      <c r="H39" s="16" t="s">
        <v>17</v>
      </c>
      <c r="I39" s="14" t="n">
        <v>0.004</v>
      </c>
      <c r="J39" s="18" t="s">
        <v>23</v>
      </c>
      <c r="K39" s="16" t="s">
        <v>19</v>
      </c>
    </row>
    <row r="40" customFormat="false" ht="13.4" hidden="false" customHeight="false" outlineLevel="0" collapsed="false">
      <c r="A40" s="11" t="n">
        <v>45489</v>
      </c>
      <c r="B40" s="12" t="s">
        <v>13</v>
      </c>
      <c r="C40" s="13" t="s">
        <v>14</v>
      </c>
      <c r="D40" s="13" t="s">
        <v>15</v>
      </c>
      <c r="E40" s="14" t="n">
        <v>2</v>
      </c>
      <c r="F40" s="15" t="s">
        <v>16</v>
      </c>
      <c r="G40" s="16" t="n">
        <f aca="false">E40*0.002</f>
        <v>0.004</v>
      </c>
      <c r="H40" s="16" t="s">
        <v>17</v>
      </c>
      <c r="I40" s="16" t="n">
        <f aca="false">G40</f>
        <v>0.004</v>
      </c>
      <c r="J40" s="16" t="s">
        <v>18</v>
      </c>
      <c r="K40" s="16" t="s">
        <v>19</v>
      </c>
    </row>
    <row r="41" customFormat="false" ht="16.95" hidden="false" customHeight="true" outlineLevel="0" collapsed="false">
      <c r="A41" s="11" t="n">
        <v>45489</v>
      </c>
      <c r="B41" s="31" t="s">
        <v>25</v>
      </c>
      <c r="C41" s="20" t="s">
        <v>14</v>
      </c>
      <c r="D41" s="20" t="s">
        <v>26</v>
      </c>
      <c r="E41" s="21" t="n">
        <v>416</v>
      </c>
      <c r="F41" s="21" t="s">
        <v>27</v>
      </c>
      <c r="G41" s="23" t="n">
        <v>0.5</v>
      </c>
      <c r="H41" s="16" t="s">
        <v>17</v>
      </c>
      <c r="I41" s="23" t="n">
        <v>0.5</v>
      </c>
      <c r="J41" s="18" t="s">
        <v>23</v>
      </c>
      <c r="K41" s="16" t="s">
        <v>19</v>
      </c>
    </row>
    <row r="42" customFormat="false" ht="13.4" hidden="false" customHeight="false" outlineLevel="0" collapsed="false">
      <c r="A42" s="11" t="n">
        <v>45510</v>
      </c>
      <c r="B42" s="17" t="s">
        <v>20</v>
      </c>
      <c r="C42" s="14" t="s">
        <v>14</v>
      </c>
      <c r="D42" s="14" t="s">
        <v>21</v>
      </c>
      <c r="E42" s="14" t="n">
        <v>2</v>
      </c>
      <c r="F42" s="15" t="s">
        <v>22</v>
      </c>
      <c r="G42" s="14" t="n">
        <v>0.004</v>
      </c>
      <c r="H42" s="16" t="s">
        <v>17</v>
      </c>
      <c r="I42" s="14" t="n">
        <v>0.004</v>
      </c>
      <c r="J42" s="18" t="s">
        <v>23</v>
      </c>
      <c r="K42" s="16" t="s">
        <v>19</v>
      </c>
    </row>
    <row r="43" customFormat="false" ht="13.4" hidden="false" customHeight="false" outlineLevel="0" collapsed="false">
      <c r="A43" s="11" t="n">
        <v>45510</v>
      </c>
      <c r="B43" s="12" t="s">
        <v>13</v>
      </c>
      <c r="C43" s="13" t="s">
        <v>14</v>
      </c>
      <c r="D43" s="13" t="s">
        <v>15</v>
      </c>
      <c r="E43" s="14" t="n">
        <v>2</v>
      </c>
      <c r="F43" s="15" t="s">
        <v>16</v>
      </c>
      <c r="G43" s="16" t="n">
        <f aca="false">E43*0.002</f>
        <v>0.004</v>
      </c>
      <c r="H43" s="16" t="s">
        <v>17</v>
      </c>
      <c r="I43" s="16" t="n">
        <f aca="false">G43</f>
        <v>0.004</v>
      </c>
      <c r="J43" s="16" t="s">
        <v>18</v>
      </c>
      <c r="K43" s="16" t="s">
        <v>19</v>
      </c>
    </row>
    <row r="44" customFormat="false" ht="16.95" hidden="false" customHeight="true" outlineLevel="0" collapsed="false">
      <c r="A44" s="11" t="n">
        <v>45510</v>
      </c>
      <c r="B44" s="31" t="s">
        <v>25</v>
      </c>
      <c r="C44" s="20" t="s">
        <v>14</v>
      </c>
      <c r="D44" s="20" t="s">
        <v>26</v>
      </c>
      <c r="E44" s="21" t="n">
        <v>416</v>
      </c>
      <c r="F44" s="21" t="s">
        <v>27</v>
      </c>
      <c r="G44" s="23" t="n">
        <v>0.5</v>
      </c>
      <c r="H44" s="16" t="s">
        <v>17</v>
      </c>
      <c r="I44" s="23" t="n">
        <v>0.5</v>
      </c>
      <c r="J44" s="18" t="s">
        <v>23</v>
      </c>
      <c r="K44" s="16" t="s">
        <v>19</v>
      </c>
    </row>
    <row r="45" customFormat="false" ht="13.4" hidden="false" customHeight="false" outlineLevel="0" collapsed="false">
      <c r="A45" s="11" t="n">
        <v>45525</v>
      </c>
      <c r="B45" s="17" t="s">
        <v>20</v>
      </c>
      <c r="C45" s="14" t="s">
        <v>14</v>
      </c>
      <c r="D45" s="14" t="s">
        <v>21</v>
      </c>
      <c r="E45" s="14" t="n">
        <v>2</v>
      </c>
      <c r="F45" s="15" t="s">
        <v>22</v>
      </c>
      <c r="G45" s="14" t="n">
        <v>0.004</v>
      </c>
      <c r="H45" s="16" t="s">
        <v>17</v>
      </c>
      <c r="I45" s="14" t="n">
        <v>0.004</v>
      </c>
      <c r="J45" s="18" t="s">
        <v>23</v>
      </c>
      <c r="K45" s="16" t="s">
        <v>19</v>
      </c>
    </row>
    <row r="46" customFormat="false" ht="13.4" hidden="false" customHeight="false" outlineLevel="0" collapsed="false">
      <c r="A46" s="11" t="n">
        <v>45525</v>
      </c>
      <c r="B46" s="12" t="s">
        <v>13</v>
      </c>
      <c r="C46" s="13" t="s">
        <v>14</v>
      </c>
      <c r="D46" s="13" t="s">
        <v>15</v>
      </c>
      <c r="E46" s="14" t="n">
        <v>2</v>
      </c>
      <c r="F46" s="15" t="s">
        <v>16</v>
      </c>
      <c r="G46" s="16" t="n">
        <f aca="false">E46*0.002</f>
        <v>0.004</v>
      </c>
      <c r="H46" s="16" t="s">
        <v>17</v>
      </c>
      <c r="I46" s="16" t="n">
        <f aca="false">G46</f>
        <v>0.004</v>
      </c>
      <c r="J46" s="16" t="s">
        <v>18</v>
      </c>
      <c r="K46" s="16" t="s">
        <v>19</v>
      </c>
    </row>
    <row r="47" customFormat="false" ht="16.95" hidden="false" customHeight="true" outlineLevel="0" collapsed="false">
      <c r="A47" s="11" t="n">
        <v>45525</v>
      </c>
      <c r="B47" s="31" t="s">
        <v>25</v>
      </c>
      <c r="C47" s="20" t="s">
        <v>14</v>
      </c>
      <c r="D47" s="20" t="s">
        <v>26</v>
      </c>
      <c r="E47" s="21" t="n">
        <v>416</v>
      </c>
      <c r="F47" s="21" t="s">
        <v>27</v>
      </c>
      <c r="G47" s="23" t="n">
        <v>0.5</v>
      </c>
      <c r="H47" s="16" t="s">
        <v>17</v>
      </c>
      <c r="I47" s="23" t="n">
        <v>0.5</v>
      </c>
      <c r="J47" s="18" t="s">
        <v>23</v>
      </c>
      <c r="K47" s="16" t="s">
        <v>19</v>
      </c>
    </row>
    <row r="48" customFormat="false" ht="16.95" hidden="false" customHeight="true" outlineLevel="0" collapsed="false">
      <c r="A48" s="11" t="n">
        <v>45539</v>
      </c>
      <c r="B48" s="31" t="s">
        <v>25</v>
      </c>
      <c r="C48" s="20" t="s">
        <v>14</v>
      </c>
      <c r="D48" s="20" t="s">
        <v>26</v>
      </c>
      <c r="E48" s="21" t="n">
        <v>416</v>
      </c>
      <c r="F48" s="21" t="s">
        <v>27</v>
      </c>
      <c r="G48" s="23" t="n">
        <v>0.5</v>
      </c>
      <c r="H48" s="16" t="s">
        <v>17</v>
      </c>
      <c r="I48" s="23" t="n">
        <v>0.5</v>
      </c>
      <c r="J48" s="18" t="s">
        <v>23</v>
      </c>
      <c r="K48" s="16" t="s">
        <v>19</v>
      </c>
    </row>
    <row r="49" customFormat="false" ht="13.4" hidden="false" customHeight="false" outlineLevel="0" collapsed="false">
      <c r="A49" s="11" t="n">
        <v>45539</v>
      </c>
      <c r="B49" s="17" t="s">
        <v>20</v>
      </c>
      <c r="C49" s="14" t="s">
        <v>14</v>
      </c>
      <c r="D49" s="14" t="s">
        <v>21</v>
      </c>
      <c r="E49" s="14" t="n">
        <v>2</v>
      </c>
      <c r="F49" s="15" t="s">
        <v>22</v>
      </c>
      <c r="G49" s="14" t="n">
        <v>0.004</v>
      </c>
      <c r="H49" s="16" t="s">
        <v>17</v>
      </c>
      <c r="I49" s="14" t="n">
        <v>0.004</v>
      </c>
      <c r="J49" s="18" t="s">
        <v>23</v>
      </c>
      <c r="K49" s="16" t="s">
        <v>19</v>
      </c>
    </row>
    <row r="50" customFormat="false" ht="13.4" hidden="false" customHeight="false" outlineLevel="0" collapsed="false">
      <c r="A50" s="11" t="n">
        <v>45539</v>
      </c>
      <c r="B50" s="12" t="s">
        <v>13</v>
      </c>
      <c r="C50" s="13" t="s">
        <v>14</v>
      </c>
      <c r="D50" s="13" t="s">
        <v>15</v>
      </c>
      <c r="E50" s="14" t="n">
        <v>2</v>
      </c>
      <c r="F50" s="15" t="s">
        <v>16</v>
      </c>
      <c r="G50" s="16" t="n">
        <f aca="false">E50*0.002</f>
        <v>0.004</v>
      </c>
      <c r="H50" s="16" t="s">
        <v>17</v>
      </c>
      <c r="I50" s="16" t="n">
        <f aca="false">G50</f>
        <v>0.004</v>
      </c>
      <c r="J50" s="16" t="s">
        <v>18</v>
      </c>
      <c r="K50" s="16" t="s">
        <v>19</v>
      </c>
    </row>
    <row r="51" customFormat="false" ht="16.95" hidden="false" customHeight="true" outlineLevel="0" collapsed="false">
      <c r="A51" s="11" t="n">
        <v>45558</v>
      </c>
      <c r="B51" s="31" t="s">
        <v>25</v>
      </c>
      <c r="C51" s="20" t="s">
        <v>14</v>
      </c>
      <c r="D51" s="20" t="s">
        <v>26</v>
      </c>
      <c r="E51" s="21" t="n">
        <v>416</v>
      </c>
      <c r="F51" s="21" t="s">
        <v>27</v>
      </c>
      <c r="G51" s="23" t="n">
        <v>0.5</v>
      </c>
      <c r="H51" s="16" t="s">
        <v>17</v>
      </c>
      <c r="I51" s="23" t="n">
        <v>0.5</v>
      </c>
      <c r="J51" s="18" t="s">
        <v>23</v>
      </c>
      <c r="K51" s="16" t="s">
        <v>19</v>
      </c>
    </row>
    <row r="52" customFormat="false" ht="13.4" hidden="false" customHeight="false" outlineLevel="0" collapsed="false">
      <c r="A52" s="11" t="n">
        <v>45558</v>
      </c>
      <c r="B52" s="17" t="s">
        <v>20</v>
      </c>
      <c r="C52" s="14" t="s">
        <v>14</v>
      </c>
      <c r="D52" s="14" t="s">
        <v>21</v>
      </c>
      <c r="E52" s="14" t="n">
        <v>2</v>
      </c>
      <c r="F52" s="15" t="s">
        <v>22</v>
      </c>
      <c r="G52" s="14" t="n">
        <v>0.004</v>
      </c>
      <c r="H52" s="16" t="s">
        <v>17</v>
      </c>
      <c r="I52" s="14" t="n">
        <v>0.004</v>
      </c>
      <c r="J52" s="18" t="s">
        <v>23</v>
      </c>
      <c r="K52" s="16" t="s">
        <v>19</v>
      </c>
    </row>
    <row r="53" customFormat="false" ht="13.4" hidden="false" customHeight="false" outlineLevel="0" collapsed="false">
      <c r="A53" s="11" t="n">
        <v>45558</v>
      </c>
      <c r="B53" s="12" t="s">
        <v>13</v>
      </c>
      <c r="C53" s="13" t="s">
        <v>14</v>
      </c>
      <c r="D53" s="13" t="s">
        <v>15</v>
      </c>
      <c r="E53" s="14" t="n">
        <v>2</v>
      </c>
      <c r="F53" s="15" t="s">
        <v>16</v>
      </c>
      <c r="G53" s="16" t="n">
        <f aca="false">E53*0.002</f>
        <v>0.004</v>
      </c>
      <c r="H53" s="16" t="s">
        <v>17</v>
      </c>
      <c r="I53" s="16" t="n">
        <f aca="false">G53</f>
        <v>0.004</v>
      </c>
      <c r="J53" s="16" t="s">
        <v>18</v>
      </c>
      <c r="K53" s="16" t="s">
        <v>19</v>
      </c>
    </row>
    <row r="54" customFormat="false" ht="16.95" hidden="false" customHeight="true" outlineLevel="0" collapsed="false">
      <c r="A54" s="11" t="n">
        <v>45582</v>
      </c>
      <c r="B54" s="31" t="s">
        <v>25</v>
      </c>
      <c r="C54" s="20" t="s">
        <v>14</v>
      </c>
      <c r="D54" s="20" t="s">
        <v>26</v>
      </c>
      <c r="E54" s="21" t="n">
        <v>416</v>
      </c>
      <c r="F54" s="21" t="s">
        <v>27</v>
      </c>
      <c r="G54" s="23" t="n">
        <v>0.5</v>
      </c>
      <c r="H54" s="16" t="s">
        <v>17</v>
      </c>
      <c r="I54" s="23" t="n">
        <v>0.5</v>
      </c>
      <c r="J54" s="18" t="s">
        <v>23</v>
      </c>
      <c r="K54" s="16" t="s">
        <v>19</v>
      </c>
    </row>
    <row r="55" customFormat="false" ht="13.4" hidden="false" customHeight="false" outlineLevel="0" collapsed="false">
      <c r="A55" s="11" t="n">
        <v>45582</v>
      </c>
      <c r="B55" s="17" t="s">
        <v>20</v>
      </c>
      <c r="C55" s="14" t="s">
        <v>14</v>
      </c>
      <c r="D55" s="14" t="s">
        <v>21</v>
      </c>
      <c r="E55" s="14" t="n">
        <v>2</v>
      </c>
      <c r="F55" s="15" t="s">
        <v>22</v>
      </c>
      <c r="G55" s="14" t="n">
        <v>0.004</v>
      </c>
      <c r="H55" s="16" t="s">
        <v>17</v>
      </c>
      <c r="I55" s="14" t="n">
        <v>0.004</v>
      </c>
      <c r="J55" s="18" t="s">
        <v>23</v>
      </c>
      <c r="K55" s="16" t="s">
        <v>19</v>
      </c>
    </row>
    <row r="56" customFormat="false" ht="13.4" hidden="false" customHeight="false" outlineLevel="0" collapsed="false">
      <c r="A56" s="11" t="n">
        <v>45582</v>
      </c>
      <c r="B56" s="12" t="s">
        <v>13</v>
      </c>
      <c r="C56" s="13" t="s">
        <v>14</v>
      </c>
      <c r="D56" s="13" t="s">
        <v>15</v>
      </c>
      <c r="E56" s="14" t="n">
        <v>2</v>
      </c>
      <c r="F56" s="15" t="s">
        <v>16</v>
      </c>
      <c r="G56" s="16" t="n">
        <f aca="false">E56*0.002</f>
        <v>0.004</v>
      </c>
      <c r="H56" s="16" t="s">
        <v>17</v>
      </c>
      <c r="I56" s="16" t="n">
        <f aca="false">G56</f>
        <v>0.004</v>
      </c>
      <c r="J56" s="16" t="s">
        <v>18</v>
      </c>
      <c r="K56" s="16" t="s">
        <v>19</v>
      </c>
    </row>
    <row r="57" customFormat="false" ht="16.95" hidden="false" customHeight="true" outlineLevel="0" collapsed="false">
      <c r="A57" s="11" t="n">
        <v>45596</v>
      </c>
      <c r="B57" s="31" t="s">
        <v>25</v>
      </c>
      <c r="C57" s="20" t="s">
        <v>14</v>
      </c>
      <c r="D57" s="20" t="s">
        <v>26</v>
      </c>
      <c r="E57" s="21" t="n">
        <v>416</v>
      </c>
      <c r="F57" s="21" t="s">
        <v>27</v>
      </c>
      <c r="G57" s="23" t="n">
        <v>0.5</v>
      </c>
      <c r="H57" s="16" t="s">
        <v>17</v>
      </c>
      <c r="I57" s="23" t="n">
        <v>0.5</v>
      </c>
      <c r="J57" s="18" t="s">
        <v>23</v>
      </c>
      <c r="K57" s="16" t="s">
        <v>19</v>
      </c>
    </row>
    <row r="58" customFormat="false" ht="13.4" hidden="false" customHeight="false" outlineLevel="0" collapsed="false">
      <c r="A58" s="11" t="n">
        <v>45596</v>
      </c>
      <c r="B58" s="17" t="s">
        <v>20</v>
      </c>
      <c r="C58" s="14" t="s">
        <v>14</v>
      </c>
      <c r="D58" s="14" t="s">
        <v>21</v>
      </c>
      <c r="E58" s="14" t="n">
        <v>2</v>
      </c>
      <c r="F58" s="15" t="s">
        <v>22</v>
      </c>
      <c r="G58" s="14" t="n">
        <v>0.004</v>
      </c>
      <c r="H58" s="16" t="s">
        <v>17</v>
      </c>
      <c r="I58" s="14" t="n">
        <v>0.004</v>
      </c>
      <c r="J58" s="18" t="s">
        <v>23</v>
      </c>
      <c r="K58" s="16" t="s">
        <v>19</v>
      </c>
    </row>
    <row r="59" customFormat="false" ht="13.4" hidden="false" customHeight="false" outlineLevel="0" collapsed="false">
      <c r="A59" s="11" t="n">
        <v>45596</v>
      </c>
      <c r="B59" s="12" t="s">
        <v>13</v>
      </c>
      <c r="C59" s="13" t="s">
        <v>14</v>
      </c>
      <c r="D59" s="13" t="s">
        <v>15</v>
      </c>
      <c r="E59" s="14" t="n">
        <v>2</v>
      </c>
      <c r="F59" s="15" t="s">
        <v>16</v>
      </c>
      <c r="G59" s="16" t="n">
        <f aca="false">E59*0.002</f>
        <v>0.004</v>
      </c>
      <c r="H59" s="16" t="s">
        <v>17</v>
      </c>
      <c r="I59" s="16" t="n">
        <f aca="false">G59</f>
        <v>0.004</v>
      </c>
      <c r="J59" s="16" t="s">
        <v>18</v>
      </c>
      <c r="K59" s="16" t="s">
        <v>19</v>
      </c>
    </row>
    <row r="60" customFormat="false" ht="16.95" hidden="false" customHeight="true" outlineLevel="0" collapsed="false">
      <c r="A60" s="11" t="n">
        <v>45615</v>
      </c>
      <c r="B60" s="31" t="s">
        <v>25</v>
      </c>
      <c r="C60" s="20" t="s">
        <v>14</v>
      </c>
      <c r="D60" s="20" t="s">
        <v>26</v>
      </c>
      <c r="E60" s="21" t="n">
        <v>350</v>
      </c>
      <c r="F60" s="21" t="s">
        <v>27</v>
      </c>
      <c r="G60" s="23" t="n">
        <v>0.5</v>
      </c>
      <c r="H60" s="16" t="s">
        <v>17</v>
      </c>
      <c r="I60" s="23" t="n">
        <v>0.5</v>
      </c>
      <c r="J60" s="18" t="s">
        <v>23</v>
      </c>
      <c r="K60" s="16" t="s">
        <v>24</v>
      </c>
    </row>
    <row r="61" customFormat="false" ht="13.4" hidden="false" customHeight="false" outlineLevel="0" collapsed="false">
      <c r="A61" s="11" t="n">
        <v>45615</v>
      </c>
      <c r="B61" s="17" t="s">
        <v>20</v>
      </c>
      <c r="C61" s="14" t="s">
        <v>14</v>
      </c>
      <c r="D61" s="14" t="s">
        <v>21</v>
      </c>
      <c r="E61" s="14" t="n">
        <v>4</v>
      </c>
      <c r="F61" s="15" t="s">
        <v>22</v>
      </c>
      <c r="G61" s="14" t="n">
        <v>0.008</v>
      </c>
      <c r="H61" s="16" t="s">
        <v>17</v>
      </c>
      <c r="I61" s="14" t="n">
        <v>0.008</v>
      </c>
      <c r="J61" s="18" t="s">
        <v>23</v>
      </c>
      <c r="K61" s="16" t="s">
        <v>24</v>
      </c>
    </row>
    <row r="62" customFormat="false" ht="13.4" hidden="false" customHeight="false" outlineLevel="0" collapsed="false">
      <c r="A62" s="11" t="n">
        <v>45615</v>
      </c>
      <c r="B62" s="12" t="s">
        <v>13</v>
      </c>
      <c r="C62" s="13" t="s">
        <v>14</v>
      </c>
      <c r="D62" s="13" t="s">
        <v>15</v>
      </c>
      <c r="E62" s="14" t="n">
        <v>2</v>
      </c>
      <c r="F62" s="15" t="s">
        <v>16</v>
      </c>
      <c r="G62" s="16" t="n">
        <f aca="false">E62*0.002</f>
        <v>0.004</v>
      </c>
      <c r="H62" s="16" t="s">
        <v>17</v>
      </c>
      <c r="I62" s="16" t="n">
        <f aca="false">G62</f>
        <v>0.004</v>
      </c>
      <c r="J62" s="16" t="s">
        <v>18</v>
      </c>
      <c r="K62" s="16" t="s">
        <v>24</v>
      </c>
    </row>
    <row r="63" customFormat="false" ht="13.4" hidden="false" customHeight="false" outlineLevel="0" collapsed="false">
      <c r="A63" s="11" t="n">
        <v>45626</v>
      </c>
      <c r="B63" s="17" t="s">
        <v>20</v>
      </c>
      <c r="C63" s="14" t="s">
        <v>14</v>
      </c>
      <c r="D63" s="14" t="s">
        <v>21</v>
      </c>
      <c r="E63" s="14" t="n">
        <v>4</v>
      </c>
      <c r="F63" s="15" t="s">
        <v>22</v>
      </c>
      <c r="G63" s="14" t="n">
        <v>0.008</v>
      </c>
      <c r="H63" s="16" t="s">
        <v>17</v>
      </c>
      <c r="I63" s="14" t="n">
        <v>0.008</v>
      </c>
      <c r="J63" s="18" t="s">
        <v>23</v>
      </c>
      <c r="K63" s="16" t="s">
        <v>24</v>
      </c>
    </row>
    <row r="64" customFormat="false" ht="13.4" hidden="false" customHeight="false" outlineLevel="0" collapsed="false">
      <c r="A64" s="11" t="n">
        <v>45626</v>
      </c>
      <c r="B64" s="12" t="s">
        <v>13</v>
      </c>
      <c r="C64" s="13" t="s">
        <v>14</v>
      </c>
      <c r="D64" s="13" t="s">
        <v>15</v>
      </c>
      <c r="E64" s="14" t="n">
        <v>2</v>
      </c>
      <c r="F64" s="15" t="s">
        <v>16</v>
      </c>
      <c r="G64" s="16" t="n">
        <f aca="false">E64*0.002</f>
        <v>0.004</v>
      </c>
      <c r="H64" s="16" t="s">
        <v>17</v>
      </c>
      <c r="I64" s="16" t="n">
        <f aca="false">G64</f>
        <v>0.004</v>
      </c>
      <c r="J64" s="16" t="s">
        <v>18</v>
      </c>
      <c r="K64" s="16" t="s">
        <v>24</v>
      </c>
    </row>
    <row r="65" customFormat="false" ht="16.95" hidden="false" customHeight="true" outlineLevel="0" collapsed="false">
      <c r="A65" s="11" t="n">
        <v>45631</v>
      </c>
      <c r="B65" s="31" t="s">
        <v>25</v>
      </c>
      <c r="C65" s="20" t="s">
        <v>14</v>
      </c>
      <c r="D65" s="20" t="s">
        <v>26</v>
      </c>
      <c r="E65" s="21" t="n">
        <v>350</v>
      </c>
      <c r="F65" s="21" t="s">
        <v>27</v>
      </c>
      <c r="G65" s="23" t="n">
        <v>0.5</v>
      </c>
      <c r="H65" s="16" t="s">
        <v>17</v>
      </c>
      <c r="I65" s="23" t="n">
        <v>0.5</v>
      </c>
      <c r="J65" s="18" t="s">
        <v>23</v>
      </c>
      <c r="K65" s="16" t="s">
        <v>24</v>
      </c>
    </row>
    <row r="66" customFormat="false" ht="13.9" hidden="false" customHeight="false" outlineLevel="0" collapsed="false">
      <c r="A66" s="11" t="n">
        <v>45631</v>
      </c>
      <c r="B66" s="17" t="s">
        <v>20</v>
      </c>
      <c r="C66" s="14" t="s">
        <v>14</v>
      </c>
      <c r="D66" s="14" t="s">
        <v>21</v>
      </c>
      <c r="E66" s="14" t="n">
        <v>4</v>
      </c>
      <c r="F66" s="15" t="s">
        <v>22</v>
      </c>
      <c r="G66" s="14" t="n">
        <v>0.008</v>
      </c>
      <c r="H66" s="16" t="s">
        <v>17</v>
      </c>
      <c r="I66" s="14" t="n">
        <v>0.008</v>
      </c>
      <c r="J66" s="18" t="s">
        <v>23</v>
      </c>
      <c r="K66" s="16" t="s">
        <v>24</v>
      </c>
    </row>
    <row r="67" customFormat="false" ht="13.9" hidden="false" customHeight="false" outlineLevel="0" collapsed="false">
      <c r="A67" s="11" t="n">
        <v>45631</v>
      </c>
      <c r="B67" s="12" t="s">
        <v>13</v>
      </c>
      <c r="C67" s="13" t="s">
        <v>14</v>
      </c>
      <c r="D67" s="13" t="s">
        <v>15</v>
      </c>
      <c r="E67" s="14" t="n">
        <v>2</v>
      </c>
      <c r="F67" s="15" t="s">
        <v>16</v>
      </c>
      <c r="G67" s="16" t="n">
        <f aca="false">E67*0.002</f>
        <v>0.004</v>
      </c>
      <c r="H67" s="16" t="s">
        <v>17</v>
      </c>
      <c r="I67" s="16" t="n">
        <f aca="false">G67</f>
        <v>0.004</v>
      </c>
      <c r="J67" s="16" t="s">
        <v>18</v>
      </c>
      <c r="K67" s="16" t="s">
        <v>24</v>
      </c>
    </row>
    <row r="68" customFormat="false" ht="13.4" hidden="false" customHeight="false" outlineLevel="0" collapsed="false">
      <c r="A68" s="11" t="n">
        <v>45642</v>
      </c>
      <c r="B68" s="17" t="s">
        <v>20</v>
      </c>
      <c r="C68" s="14" t="s">
        <v>14</v>
      </c>
      <c r="D68" s="14" t="s">
        <v>21</v>
      </c>
      <c r="E68" s="14" t="n">
        <v>4</v>
      </c>
      <c r="F68" s="15" t="s">
        <v>22</v>
      </c>
      <c r="G68" s="14" t="n">
        <v>0.008</v>
      </c>
      <c r="H68" s="16" t="s">
        <v>17</v>
      </c>
      <c r="I68" s="14" t="n">
        <v>0.008</v>
      </c>
      <c r="J68" s="18" t="s">
        <v>23</v>
      </c>
      <c r="K68" s="16" t="s">
        <v>24</v>
      </c>
    </row>
    <row r="69" customFormat="false" ht="13.4" hidden="false" customHeight="false" outlineLevel="0" collapsed="false">
      <c r="A69" s="11" t="n">
        <v>45642</v>
      </c>
      <c r="B69" s="12" t="s">
        <v>13</v>
      </c>
      <c r="C69" s="13" t="s">
        <v>14</v>
      </c>
      <c r="D69" s="13" t="s">
        <v>15</v>
      </c>
      <c r="E69" s="14" t="n">
        <v>2</v>
      </c>
      <c r="F69" s="15" t="s">
        <v>16</v>
      </c>
      <c r="G69" s="16" t="n">
        <f aca="false">E69*0.002</f>
        <v>0.004</v>
      </c>
      <c r="H69" s="16" t="s">
        <v>17</v>
      </c>
      <c r="I69" s="16" t="n">
        <f aca="false">G69</f>
        <v>0.004</v>
      </c>
      <c r="J69" s="16" t="s">
        <v>18</v>
      </c>
      <c r="K69" s="16" t="s">
        <v>24</v>
      </c>
    </row>
    <row r="70" customFormat="false" ht="16.95" hidden="false" customHeight="true" outlineLevel="0" collapsed="false">
      <c r="A70" s="11" t="n">
        <v>45642</v>
      </c>
      <c r="B70" s="31" t="s">
        <v>25</v>
      </c>
      <c r="C70" s="20" t="s">
        <v>14</v>
      </c>
      <c r="D70" s="20" t="s">
        <v>26</v>
      </c>
      <c r="E70" s="21" t="n">
        <v>350</v>
      </c>
      <c r="F70" s="21" t="s">
        <v>27</v>
      </c>
      <c r="G70" s="23" t="n">
        <v>0.5</v>
      </c>
      <c r="H70" s="16" t="s">
        <v>17</v>
      </c>
      <c r="I70" s="23" t="n">
        <v>0.5</v>
      </c>
      <c r="J70" s="18" t="s">
        <v>23</v>
      </c>
      <c r="K70" s="16" t="s">
        <v>24</v>
      </c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1048576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C28" activePane="bottomRight" state="frozen"/>
      <selection pane="topLeft" activeCell="A1" activeCellId="0" sqref="A1"/>
      <selection pane="topRight" activeCell="C1" activeCellId="0" sqref="C1"/>
      <selection pane="bottomLeft" activeCell="A28" activeCellId="0" sqref="A28"/>
      <selection pane="bottomRight" activeCell="A62" activeCellId="0" sqref="A62"/>
    </sheetView>
  </sheetViews>
  <sheetFormatPr defaultColWidth="36.02734375" defaultRowHeight="13.2" zeroHeight="false" outlineLevelRow="0" outlineLevelCol="0"/>
  <cols>
    <col collapsed="false" customWidth="true" hidden="false" outlineLevel="0" max="1" min="1" style="1" width="30.89"/>
    <col collapsed="false" customWidth="true" hidden="false" outlineLevel="0" max="2" min="2" style="2" width="57.84"/>
    <col collapsed="false" customWidth="true" hidden="false" outlineLevel="0" max="3" min="3" style="3" width="41.47"/>
    <col collapsed="false" customWidth="true" hidden="false" outlineLevel="0" max="4" min="4" style="3" width="17.47"/>
    <col collapsed="false" customWidth="true" hidden="false" outlineLevel="0" max="5" min="5" style="1" width="18.95"/>
    <col collapsed="false" customWidth="true" hidden="false" outlineLevel="0" max="6" min="6" style="4" width="71.62"/>
    <col collapsed="false" customWidth="true" hidden="false" outlineLevel="0" max="7" min="7" style="1" width="29.41"/>
    <col collapsed="false" customWidth="true" hidden="false" outlineLevel="0" max="8" min="8" style="5" width="22.89"/>
    <col collapsed="false" customWidth="true" hidden="false" outlineLevel="0" max="9" min="9" style="5" width="24.12"/>
    <col collapsed="false" customWidth="true" hidden="false" outlineLevel="0" max="10" min="10" style="4" width="55.61"/>
    <col collapsed="false" customWidth="true" hidden="false" outlineLevel="0" max="11" min="11" style="6" width="61.41"/>
    <col collapsed="false" customWidth="false" hidden="false" outlineLevel="0" max="1024" min="12" style="5" width="36.06"/>
  </cols>
  <sheetData>
    <row r="1" customFormat="false" ht="15" hidden="false" customHeight="true" outlineLevel="0" collapsed="false">
      <c r="A1" s="28" t="s">
        <v>33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9.85" hidden="false" customHeight="true" outlineLevel="0" collapsed="false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/>
      <c r="I2" s="8"/>
      <c r="J2" s="8" t="s">
        <v>8</v>
      </c>
      <c r="K2" s="10" t="s">
        <v>9</v>
      </c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9.85" hidden="false" customHeight="true" outlineLevel="0" collapsed="false">
      <c r="A3" s="8"/>
      <c r="B3" s="8"/>
      <c r="C3" s="8"/>
      <c r="D3" s="8"/>
      <c r="E3" s="8"/>
      <c r="F3" s="8"/>
      <c r="G3" s="10" t="s">
        <v>10</v>
      </c>
      <c r="H3" s="10" t="s">
        <v>11</v>
      </c>
      <c r="I3" s="10" t="s">
        <v>12</v>
      </c>
      <c r="J3" s="8"/>
      <c r="K3" s="1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9.85" hidden="false" customHeight="true" outlineLevel="0" collapsed="false">
      <c r="A4" s="11" t="n">
        <v>45310</v>
      </c>
      <c r="B4" s="12" t="s">
        <v>13</v>
      </c>
      <c r="C4" s="13" t="s">
        <v>14</v>
      </c>
      <c r="D4" s="13" t="s">
        <v>15</v>
      </c>
      <c r="E4" s="14" t="n">
        <v>2</v>
      </c>
      <c r="F4" s="15" t="s">
        <v>16</v>
      </c>
      <c r="G4" s="16" t="n">
        <f aca="false">E4*0.002</f>
        <v>0.004</v>
      </c>
      <c r="H4" s="16" t="s">
        <v>17</v>
      </c>
      <c r="I4" s="16" t="n">
        <f aca="false">G4</f>
        <v>0.004</v>
      </c>
      <c r="J4" s="16" t="s">
        <v>18</v>
      </c>
      <c r="K4" s="16" t="s">
        <v>19</v>
      </c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9.85" hidden="false" customHeight="true" outlineLevel="0" collapsed="false">
      <c r="A5" s="11" t="n">
        <v>45310</v>
      </c>
      <c r="B5" s="17" t="s">
        <v>20</v>
      </c>
      <c r="C5" s="14" t="s">
        <v>14</v>
      </c>
      <c r="D5" s="14" t="s">
        <v>21</v>
      </c>
      <c r="E5" s="14" t="n">
        <v>2</v>
      </c>
      <c r="F5" s="15" t="s">
        <v>22</v>
      </c>
      <c r="G5" s="14" t="n">
        <v>0.004</v>
      </c>
      <c r="H5" s="16" t="s">
        <v>17</v>
      </c>
      <c r="I5" s="14" t="n">
        <v>0.004</v>
      </c>
      <c r="J5" s="18" t="s">
        <v>23</v>
      </c>
      <c r="K5" s="16" t="s">
        <v>19</v>
      </c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9.85" hidden="false" customHeight="true" outlineLevel="0" collapsed="false">
      <c r="A6" s="11" t="n">
        <v>45320</v>
      </c>
      <c r="B6" s="12" t="s">
        <v>13</v>
      </c>
      <c r="C6" s="13" t="s">
        <v>14</v>
      </c>
      <c r="D6" s="13" t="s">
        <v>15</v>
      </c>
      <c r="E6" s="14" t="n">
        <v>2</v>
      </c>
      <c r="F6" s="15" t="s">
        <v>16</v>
      </c>
      <c r="G6" s="16" t="n">
        <f aca="false">E6*0.002</f>
        <v>0.004</v>
      </c>
      <c r="H6" s="16" t="s">
        <v>17</v>
      </c>
      <c r="I6" s="16" t="n">
        <f aca="false">G6</f>
        <v>0.004</v>
      </c>
      <c r="J6" s="16" t="s">
        <v>18</v>
      </c>
      <c r="K6" s="16" t="s">
        <v>24</v>
      </c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9.85" hidden="false" customHeight="true" outlineLevel="0" collapsed="false">
      <c r="A7" s="11" t="n">
        <v>45320</v>
      </c>
      <c r="B7" s="17" t="s">
        <v>20</v>
      </c>
      <c r="C7" s="14" t="s">
        <v>14</v>
      </c>
      <c r="D7" s="14" t="s">
        <v>21</v>
      </c>
      <c r="E7" s="14" t="n">
        <v>2</v>
      </c>
      <c r="F7" s="15" t="s">
        <v>22</v>
      </c>
      <c r="G7" s="14" t="n">
        <v>0.004</v>
      </c>
      <c r="H7" s="16" t="s">
        <v>17</v>
      </c>
      <c r="I7" s="14" t="n">
        <v>0.004</v>
      </c>
      <c r="J7" s="18" t="s">
        <v>23</v>
      </c>
      <c r="K7" s="16" t="s">
        <v>24</v>
      </c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9.85" hidden="false" customHeight="true" outlineLevel="0" collapsed="false">
      <c r="A8" s="11" t="n">
        <v>45329</v>
      </c>
      <c r="B8" s="17" t="s">
        <v>20</v>
      </c>
      <c r="C8" s="14" t="s">
        <v>14</v>
      </c>
      <c r="D8" s="14" t="s">
        <v>21</v>
      </c>
      <c r="E8" s="14" t="n">
        <v>2</v>
      </c>
      <c r="F8" s="15" t="s">
        <v>22</v>
      </c>
      <c r="G8" s="14" t="n">
        <v>0.004</v>
      </c>
      <c r="H8" s="16" t="s">
        <v>17</v>
      </c>
      <c r="I8" s="14" t="n">
        <v>0.004</v>
      </c>
      <c r="J8" s="18" t="s">
        <v>23</v>
      </c>
      <c r="K8" s="16" t="s">
        <v>24</v>
      </c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9.85" hidden="false" customHeight="true" outlineLevel="0" collapsed="false">
      <c r="A9" s="11" t="n">
        <v>45329</v>
      </c>
      <c r="B9" s="17" t="s">
        <v>20</v>
      </c>
      <c r="C9" s="14" t="s">
        <v>14</v>
      </c>
      <c r="D9" s="14" t="s">
        <v>21</v>
      </c>
      <c r="E9" s="14" t="n">
        <v>2</v>
      </c>
      <c r="F9" s="15" t="s">
        <v>22</v>
      </c>
      <c r="G9" s="14" t="n">
        <v>0.004</v>
      </c>
      <c r="H9" s="16" t="s">
        <v>17</v>
      </c>
      <c r="I9" s="14" t="n">
        <v>0.004</v>
      </c>
      <c r="J9" s="18" t="s">
        <v>23</v>
      </c>
      <c r="K9" s="16" t="s">
        <v>24</v>
      </c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9.85" hidden="false" customHeight="true" outlineLevel="0" collapsed="false">
      <c r="A10" s="11" t="n">
        <v>45352</v>
      </c>
      <c r="B10" s="17" t="s">
        <v>20</v>
      </c>
      <c r="C10" s="14" t="s">
        <v>14</v>
      </c>
      <c r="D10" s="14" t="s">
        <v>21</v>
      </c>
      <c r="E10" s="14" t="n">
        <v>2</v>
      </c>
      <c r="F10" s="15" t="s">
        <v>22</v>
      </c>
      <c r="G10" s="14" t="n">
        <v>0.004</v>
      </c>
      <c r="H10" s="16" t="s">
        <v>17</v>
      </c>
      <c r="I10" s="14" t="n">
        <v>0.004</v>
      </c>
      <c r="J10" s="18" t="s">
        <v>23</v>
      </c>
      <c r="K10" s="16" t="s">
        <v>34</v>
      </c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9.85" hidden="false" customHeight="true" outlineLevel="0" collapsed="false">
      <c r="A11" s="11" t="n">
        <v>45352</v>
      </c>
      <c r="B11" s="12" t="s">
        <v>13</v>
      </c>
      <c r="C11" s="13" t="s">
        <v>14</v>
      </c>
      <c r="D11" s="13" t="s">
        <v>15</v>
      </c>
      <c r="E11" s="14" t="n">
        <v>2</v>
      </c>
      <c r="F11" s="15" t="s">
        <v>16</v>
      </c>
      <c r="G11" s="16" t="n">
        <f aca="false">E11*0.002</f>
        <v>0.004</v>
      </c>
      <c r="H11" s="16" t="s">
        <v>17</v>
      </c>
      <c r="I11" s="16" t="n">
        <f aca="false">G11</f>
        <v>0.004</v>
      </c>
      <c r="J11" s="16" t="s">
        <v>18</v>
      </c>
      <c r="K11" s="16" t="s">
        <v>34</v>
      </c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9.85" hidden="false" customHeight="true" outlineLevel="0" collapsed="false">
      <c r="A12" s="11" t="n">
        <v>45372</v>
      </c>
      <c r="B12" s="17" t="s">
        <v>20</v>
      </c>
      <c r="C12" s="14" t="s">
        <v>14</v>
      </c>
      <c r="D12" s="14" t="s">
        <v>21</v>
      </c>
      <c r="E12" s="14" t="n">
        <v>2</v>
      </c>
      <c r="F12" s="15" t="s">
        <v>22</v>
      </c>
      <c r="G12" s="14" t="n">
        <v>0.004</v>
      </c>
      <c r="H12" s="16" t="s">
        <v>17</v>
      </c>
      <c r="I12" s="14" t="n">
        <v>0.004</v>
      </c>
      <c r="J12" s="18" t="s">
        <v>23</v>
      </c>
      <c r="K12" s="16" t="s">
        <v>24</v>
      </c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9.85" hidden="false" customHeight="true" outlineLevel="0" collapsed="false">
      <c r="A13" s="11" t="n">
        <v>45372</v>
      </c>
      <c r="B13" s="12" t="s">
        <v>13</v>
      </c>
      <c r="C13" s="13" t="s">
        <v>14</v>
      </c>
      <c r="D13" s="13" t="s">
        <v>15</v>
      </c>
      <c r="E13" s="14" t="n">
        <v>2</v>
      </c>
      <c r="F13" s="15" t="s">
        <v>16</v>
      </c>
      <c r="G13" s="16" t="n">
        <f aca="false">E13*0.002</f>
        <v>0.004</v>
      </c>
      <c r="H13" s="16" t="s">
        <v>17</v>
      </c>
      <c r="I13" s="16" t="n">
        <f aca="false">G13</f>
        <v>0.004</v>
      </c>
      <c r="J13" s="16" t="s">
        <v>18</v>
      </c>
      <c r="K13" s="16" t="s">
        <v>24</v>
      </c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6.95" hidden="false" customHeight="true" outlineLevel="0" collapsed="false">
      <c r="A14" s="11" t="n">
        <v>45379</v>
      </c>
      <c r="B14" s="31" t="s">
        <v>25</v>
      </c>
      <c r="C14" s="20" t="s">
        <v>14</v>
      </c>
      <c r="D14" s="20" t="s">
        <v>26</v>
      </c>
      <c r="E14" s="21" t="n">
        <v>416</v>
      </c>
      <c r="F14" s="21" t="s">
        <v>27</v>
      </c>
      <c r="G14" s="23" t="n">
        <v>0.5</v>
      </c>
      <c r="H14" s="16" t="s">
        <v>17</v>
      </c>
      <c r="I14" s="23" t="n">
        <v>0.5</v>
      </c>
      <c r="J14" s="18" t="s">
        <v>23</v>
      </c>
      <c r="K14" s="16" t="s">
        <v>24</v>
      </c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6.95" hidden="false" customHeight="true" outlineLevel="0" collapsed="false">
      <c r="A15" s="11" t="n">
        <v>45405</v>
      </c>
      <c r="B15" s="31" t="s">
        <v>25</v>
      </c>
      <c r="C15" s="20" t="s">
        <v>14</v>
      </c>
      <c r="D15" s="20" t="s">
        <v>26</v>
      </c>
      <c r="E15" s="21" t="n">
        <v>416</v>
      </c>
      <c r="F15" s="21" t="s">
        <v>27</v>
      </c>
      <c r="G15" s="23" t="n">
        <v>0.5</v>
      </c>
      <c r="H15" s="16" t="s">
        <v>17</v>
      </c>
      <c r="I15" s="23" t="n">
        <v>0.5</v>
      </c>
      <c r="J15" s="18" t="s">
        <v>23</v>
      </c>
      <c r="K15" s="16" t="s">
        <v>24</v>
      </c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9.85" hidden="false" customHeight="true" outlineLevel="0" collapsed="false">
      <c r="A16" s="11" t="n">
        <v>45405</v>
      </c>
      <c r="B16" s="17" t="s">
        <v>20</v>
      </c>
      <c r="C16" s="14" t="s">
        <v>14</v>
      </c>
      <c r="D16" s="14" t="s">
        <v>21</v>
      </c>
      <c r="E16" s="14" t="n">
        <v>2</v>
      </c>
      <c r="F16" s="15" t="s">
        <v>22</v>
      </c>
      <c r="G16" s="14" t="n">
        <v>0.004</v>
      </c>
      <c r="H16" s="16" t="s">
        <v>17</v>
      </c>
      <c r="I16" s="14" t="n">
        <v>0.004</v>
      </c>
      <c r="J16" s="18" t="s">
        <v>23</v>
      </c>
      <c r="K16" s="16" t="s">
        <v>24</v>
      </c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9.85" hidden="false" customHeight="true" outlineLevel="0" collapsed="false">
      <c r="A17" s="11" t="n">
        <v>45405</v>
      </c>
      <c r="B17" s="12" t="s">
        <v>13</v>
      </c>
      <c r="C17" s="13" t="s">
        <v>14</v>
      </c>
      <c r="D17" s="13" t="s">
        <v>15</v>
      </c>
      <c r="E17" s="14" t="n">
        <v>2</v>
      </c>
      <c r="F17" s="15" t="s">
        <v>16</v>
      </c>
      <c r="G17" s="16" t="n">
        <f aca="false">E17*0.002</f>
        <v>0.004</v>
      </c>
      <c r="H17" s="16" t="s">
        <v>17</v>
      </c>
      <c r="I17" s="16" t="n">
        <f aca="false">G17</f>
        <v>0.004</v>
      </c>
      <c r="J17" s="16" t="s">
        <v>18</v>
      </c>
      <c r="K17" s="16" t="s">
        <v>24</v>
      </c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6.95" hidden="false" customHeight="true" outlineLevel="0" collapsed="false">
      <c r="A18" s="11" t="n">
        <v>45411</v>
      </c>
      <c r="B18" s="31" t="s">
        <v>25</v>
      </c>
      <c r="C18" s="20" t="s">
        <v>14</v>
      </c>
      <c r="D18" s="20" t="s">
        <v>26</v>
      </c>
      <c r="E18" s="21" t="n">
        <v>416</v>
      </c>
      <c r="F18" s="21" t="s">
        <v>27</v>
      </c>
      <c r="G18" s="23" t="n">
        <v>0.5</v>
      </c>
      <c r="H18" s="16" t="s">
        <v>17</v>
      </c>
      <c r="I18" s="23" t="n">
        <v>0.5</v>
      </c>
      <c r="J18" s="18" t="s">
        <v>23</v>
      </c>
      <c r="K18" s="16" t="s">
        <v>24</v>
      </c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9.85" hidden="false" customHeight="true" outlineLevel="0" collapsed="false">
      <c r="A19" s="11" t="n">
        <v>45411</v>
      </c>
      <c r="B19" s="17" t="s">
        <v>20</v>
      </c>
      <c r="C19" s="14" t="s">
        <v>14</v>
      </c>
      <c r="D19" s="14" t="s">
        <v>21</v>
      </c>
      <c r="E19" s="14" t="n">
        <v>2</v>
      </c>
      <c r="F19" s="15" t="s">
        <v>22</v>
      </c>
      <c r="G19" s="14" t="n">
        <v>0.004</v>
      </c>
      <c r="H19" s="16" t="s">
        <v>17</v>
      </c>
      <c r="I19" s="14" t="n">
        <v>0.004</v>
      </c>
      <c r="J19" s="18" t="s">
        <v>23</v>
      </c>
      <c r="K19" s="16" t="s">
        <v>24</v>
      </c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9.85" hidden="false" customHeight="true" outlineLevel="0" collapsed="false">
      <c r="A20" s="11" t="n">
        <v>45411</v>
      </c>
      <c r="B20" s="12" t="s">
        <v>13</v>
      </c>
      <c r="C20" s="13" t="s">
        <v>14</v>
      </c>
      <c r="D20" s="13" t="s">
        <v>15</v>
      </c>
      <c r="E20" s="14" t="n">
        <v>2</v>
      </c>
      <c r="F20" s="15" t="s">
        <v>16</v>
      </c>
      <c r="G20" s="16" t="n">
        <f aca="false">E20*0.002</f>
        <v>0.004</v>
      </c>
      <c r="H20" s="16" t="s">
        <v>17</v>
      </c>
      <c r="I20" s="16" t="n">
        <f aca="false">G20</f>
        <v>0.004</v>
      </c>
      <c r="J20" s="16" t="s">
        <v>18</v>
      </c>
      <c r="K20" s="16" t="s">
        <v>24</v>
      </c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9.85" hidden="false" customHeight="true" outlineLevel="0" collapsed="false">
      <c r="A21" s="11" t="n">
        <v>45419</v>
      </c>
      <c r="B21" s="17" t="s">
        <v>20</v>
      </c>
      <c r="C21" s="14" t="s">
        <v>14</v>
      </c>
      <c r="D21" s="14" t="s">
        <v>21</v>
      </c>
      <c r="E21" s="14" t="n">
        <v>2</v>
      </c>
      <c r="F21" s="15" t="s">
        <v>22</v>
      </c>
      <c r="G21" s="14" t="n">
        <v>0.004</v>
      </c>
      <c r="H21" s="16" t="s">
        <v>17</v>
      </c>
      <c r="I21" s="14" t="n">
        <v>0.004</v>
      </c>
      <c r="J21" s="18" t="s">
        <v>23</v>
      </c>
      <c r="K21" s="16" t="s">
        <v>24</v>
      </c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9.85" hidden="false" customHeight="true" outlineLevel="0" collapsed="false">
      <c r="A22" s="11" t="n">
        <v>45419</v>
      </c>
      <c r="B22" s="12" t="s">
        <v>13</v>
      </c>
      <c r="C22" s="13" t="s">
        <v>14</v>
      </c>
      <c r="D22" s="13" t="s">
        <v>15</v>
      </c>
      <c r="E22" s="14" t="n">
        <v>2</v>
      </c>
      <c r="F22" s="15" t="s">
        <v>16</v>
      </c>
      <c r="G22" s="16" t="n">
        <f aca="false">E22*0.002</f>
        <v>0.004</v>
      </c>
      <c r="H22" s="16" t="s">
        <v>17</v>
      </c>
      <c r="I22" s="16" t="n">
        <f aca="false">G22</f>
        <v>0.004</v>
      </c>
      <c r="J22" s="16" t="s">
        <v>18</v>
      </c>
      <c r="K22" s="16" t="s">
        <v>24</v>
      </c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6.95" hidden="false" customHeight="true" outlineLevel="0" collapsed="false">
      <c r="A23" s="11" t="n">
        <v>45420</v>
      </c>
      <c r="B23" s="31" t="s">
        <v>25</v>
      </c>
      <c r="C23" s="20" t="s">
        <v>14</v>
      </c>
      <c r="D23" s="20" t="s">
        <v>26</v>
      </c>
      <c r="E23" s="21" t="n">
        <v>416</v>
      </c>
      <c r="F23" s="21" t="s">
        <v>27</v>
      </c>
      <c r="G23" s="23" t="n">
        <v>0.5</v>
      </c>
      <c r="H23" s="16" t="s">
        <v>17</v>
      </c>
      <c r="I23" s="23" t="n">
        <v>0.5</v>
      </c>
      <c r="J23" s="18" t="s">
        <v>23</v>
      </c>
      <c r="K23" s="16" t="s">
        <v>24</v>
      </c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6.95" hidden="false" customHeight="true" outlineLevel="0" collapsed="false">
      <c r="A24" s="11" t="n">
        <v>45433</v>
      </c>
      <c r="B24" s="31" t="s">
        <v>25</v>
      </c>
      <c r="C24" s="20" t="s">
        <v>14</v>
      </c>
      <c r="D24" s="20" t="s">
        <v>26</v>
      </c>
      <c r="E24" s="21" t="n">
        <v>416</v>
      </c>
      <c r="F24" s="21" t="s">
        <v>27</v>
      </c>
      <c r="G24" s="23" t="n">
        <v>0.5</v>
      </c>
      <c r="H24" s="16" t="s">
        <v>17</v>
      </c>
      <c r="I24" s="23" t="n">
        <v>0.5</v>
      </c>
      <c r="J24" s="18" t="s">
        <v>23</v>
      </c>
      <c r="K24" s="16" t="s">
        <v>24</v>
      </c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3.9" hidden="false" customHeight="false" outlineLevel="0" collapsed="false">
      <c r="A25" s="11" t="n">
        <v>45434</v>
      </c>
      <c r="B25" s="17" t="s">
        <v>20</v>
      </c>
      <c r="C25" s="14" t="s">
        <v>14</v>
      </c>
      <c r="D25" s="14" t="s">
        <v>21</v>
      </c>
      <c r="E25" s="14" t="n">
        <v>2</v>
      </c>
      <c r="F25" s="15" t="s">
        <v>22</v>
      </c>
      <c r="G25" s="14" t="n">
        <v>0.004</v>
      </c>
      <c r="H25" s="16" t="s">
        <v>17</v>
      </c>
      <c r="I25" s="14" t="n">
        <v>0.004</v>
      </c>
      <c r="J25" s="18" t="s">
        <v>23</v>
      </c>
      <c r="K25" s="16" t="s">
        <v>24</v>
      </c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9.85" hidden="false" customHeight="true" outlineLevel="0" collapsed="false">
      <c r="A26" s="11" t="n">
        <v>45434</v>
      </c>
      <c r="B26" s="12" t="s">
        <v>13</v>
      </c>
      <c r="C26" s="13" t="s">
        <v>14</v>
      </c>
      <c r="D26" s="13" t="s">
        <v>15</v>
      </c>
      <c r="E26" s="14" t="n">
        <v>2</v>
      </c>
      <c r="F26" s="15" t="s">
        <v>16</v>
      </c>
      <c r="G26" s="16" t="n">
        <f aca="false">E26*0.002</f>
        <v>0.004</v>
      </c>
      <c r="H26" s="16" t="s">
        <v>17</v>
      </c>
      <c r="I26" s="16" t="n">
        <f aca="false">G26</f>
        <v>0.004</v>
      </c>
      <c r="J26" s="16" t="s">
        <v>18</v>
      </c>
      <c r="K26" s="16" t="s">
        <v>24</v>
      </c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9.85" hidden="false" customHeight="true" outlineLevel="0" collapsed="false">
      <c r="A27" s="11" t="n">
        <v>45461</v>
      </c>
      <c r="B27" s="17" t="s">
        <v>20</v>
      </c>
      <c r="C27" s="14" t="s">
        <v>14</v>
      </c>
      <c r="D27" s="14" t="s">
        <v>21</v>
      </c>
      <c r="E27" s="14" t="n">
        <v>2</v>
      </c>
      <c r="F27" s="15" t="s">
        <v>22</v>
      </c>
      <c r="G27" s="14" t="n">
        <v>0.004</v>
      </c>
      <c r="H27" s="16" t="s">
        <v>17</v>
      </c>
      <c r="I27" s="14" t="n">
        <v>0.004</v>
      </c>
      <c r="J27" s="18" t="s">
        <v>23</v>
      </c>
      <c r="K27" s="16" t="s">
        <v>24</v>
      </c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9.85" hidden="false" customHeight="true" outlineLevel="0" collapsed="false">
      <c r="A28" s="11" t="n">
        <v>45461</v>
      </c>
      <c r="B28" s="12" t="s">
        <v>13</v>
      </c>
      <c r="C28" s="13" t="s">
        <v>14</v>
      </c>
      <c r="D28" s="13" t="s">
        <v>15</v>
      </c>
      <c r="E28" s="14" t="n">
        <v>2</v>
      </c>
      <c r="F28" s="15" t="s">
        <v>16</v>
      </c>
      <c r="G28" s="16" t="n">
        <f aca="false">E28*0.002</f>
        <v>0.004</v>
      </c>
      <c r="H28" s="16" t="s">
        <v>17</v>
      </c>
      <c r="I28" s="16" t="n">
        <f aca="false">G28</f>
        <v>0.004</v>
      </c>
      <c r="J28" s="16" t="s">
        <v>18</v>
      </c>
      <c r="K28" s="16" t="s">
        <v>24</v>
      </c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6.95" hidden="false" customHeight="true" outlineLevel="0" collapsed="false">
      <c r="A29" s="11" t="n">
        <v>45461</v>
      </c>
      <c r="B29" s="31" t="s">
        <v>25</v>
      </c>
      <c r="C29" s="20" t="s">
        <v>14</v>
      </c>
      <c r="D29" s="20" t="s">
        <v>26</v>
      </c>
      <c r="E29" s="21" t="n">
        <v>416</v>
      </c>
      <c r="F29" s="21" t="s">
        <v>27</v>
      </c>
      <c r="G29" s="23" t="n">
        <v>0.5</v>
      </c>
      <c r="H29" s="16" t="s">
        <v>17</v>
      </c>
      <c r="I29" s="23" t="n">
        <v>0.5</v>
      </c>
      <c r="J29" s="18" t="s">
        <v>23</v>
      </c>
      <c r="K29" s="16" t="s">
        <v>24</v>
      </c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9.85" hidden="false" customHeight="true" outlineLevel="0" collapsed="false">
      <c r="A30" s="11" t="n">
        <v>45481</v>
      </c>
      <c r="B30" s="17" t="s">
        <v>20</v>
      </c>
      <c r="C30" s="14" t="s">
        <v>14</v>
      </c>
      <c r="D30" s="14" t="s">
        <v>21</v>
      </c>
      <c r="E30" s="14" t="n">
        <v>2</v>
      </c>
      <c r="F30" s="15" t="s">
        <v>22</v>
      </c>
      <c r="G30" s="14" t="n">
        <v>0.004</v>
      </c>
      <c r="H30" s="16" t="s">
        <v>17</v>
      </c>
      <c r="I30" s="14" t="n">
        <v>0.004</v>
      </c>
      <c r="J30" s="18" t="s">
        <v>23</v>
      </c>
      <c r="K30" s="16" t="s">
        <v>24</v>
      </c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9.85" hidden="false" customHeight="true" outlineLevel="0" collapsed="false">
      <c r="A31" s="11" t="n">
        <v>45481</v>
      </c>
      <c r="B31" s="12" t="s">
        <v>13</v>
      </c>
      <c r="C31" s="13" t="s">
        <v>14</v>
      </c>
      <c r="D31" s="13" t="s">
        <v>15</v>
      </c>
      <c r="E31" s="14" t="n">
        <v>2</v>
      </c>
      <c r="F31" s="15" t="s">
        <v>16</v>
      </c>
      <c r="G31" s="16" t="n">
        <f aca="false">E31*0.002</f>
        <v>0.004</v>
      </c>
      <c r="H31" s="16" t="s">
        <v>17</v>
      </c>
      <c r="I31" s="16" t="n">
        <f aca="false">G31</f>
        <v>0.004</v>
      </c>
      <c r="J31" s="16" t="s">
        <v>18</v>
      </c>
      <c r="K31" s="16" t="s">
        <v>24</v>
      </c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6.95" hidden="false" customHeight="true" outlineLevel="0" collapsed="false">
      <c r="A32" s="11" t="n">
        <v>45481</v>
      </c>
      <c r="B32" s="31" t="s">
        <v>25</v>
      </c>
      <c r="C32" s="20" t="s">
        <v>14</v>
      </c>
      <c r="D32" s="20" t="s">
        <v>26</v>
      </c>
      <c r="E32" s="21" t="n">
        <v>416</v>
      </c>
      <c r="F32" s="21" t="s">
        <v>27</v>
      </c>
      <c r="G32" s="23" t="n">
        <v>0.5</v>
      </c>
      <c r="H32" s="16" t="s">
        <v>17</v>
      </c>
      <c r="I32" s="23" t="n">
        <v>0.5</v>
      </c>
      <c r="J32" s="18" t="s">
        <v>23</v>
      </c>
      <c r="K32" s="16" t="s">
        <v>24</v>
      </c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9.85" hidden="false" customHeight="true" outlineLevel="0" collapsed="false">
      <c r="A33" s="11" t="n">
        <v>45489</v>
      </c>
      <c r="B33" s="17" t="s">
        <v>20</v>
      </c>
      <c r="C33" s="14" t="s">
        <v>14</v>
      </c>
      <c r="D33" s="14" t="s">
        <v>21</v>
      </c>
      <c r="E33" s="14" t="n">
        <v>2</v>
      </c>
      <c r="F33" s="15" t="s">
        <v>22</v>
      </c>
      <c r="G33" s="14" t="n">
        <v>0.004</v>
      </c>
      <c r="H33" s="16" t="s">
        <v>17</v>
      </c>
      <c r="I33" s="14" t="n">
        <v>0.004</v>
      </c>
      <c r="J33" s="18" t="s">
        <v>23</v>
      </c>
      <c r="K33" s="16" t="s">
        <v>24</v>
      </c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9.85" hidden="false" customHeight="true" outlineLevel="0" collapsed="false">
      <c r="A34" s="11" t="n">
        <v>45489</v>
      </c>
      <c r="B34" s="12" t="s">
        <v>13</v>
      </c>
      <c r="C34" s="13" t="s">
        <v>14</v>
      </c>
      <c r="D34" s="13" t="s">
        <v>15</v>
      </c>
      <c r="E34" s="14" t="n">
        <v>2</v>
      </c>
      <c r="F34" s="15" t="s">
        <v>16</v>
      </c>
      <c r="G34" s="16" t="n">
        <f aca="false">E34*0.002</f>
        <v>0.004</v>
      </c>
      <c r="H34" s="16" t="s">
        <v>17</v>
      </c>
      <c r="I34" s="16" t="n">
        <f aca="false">G34</f>
        <v>0.004</v>
      </c>
      <c r="J34" s="16" t="s">
        <v>18</v>
      </c>
      <c r="K34" s="16" t="s">
        <v>24</v>
      </c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6.95" hidden="false" customHeight="true" outlineLevel="0" collapsed="false">
      <c r="A35" s="11" t="n">
        <v>45489</v>
      </c>
      <c r="B35" s="31" t="s">
        <v>25</v>
      </c>
      <c r="C35" s="20" t="s">
        <v>14</v>
      </c>
      <c r="D35" s="20" t="s">
        <v>26</v>
      </c>
      <c r="E35" s="21" t="n">
        <v>416</v>
      </c>
      <c r="F35" s="21" t="s">
        <v>27</v>
      </c>
      <c r="G35" s="23" t="n">
        <v>0.5</v>
      </c>
      <c r="H35" s="16" t="s">
        <v>17</v>
      </c>
      <c r="I35" s="23" t="n">
        <v>0.5</v>
      </c>
      <c r="J35" s="18" t="s">
        <v>23</v>
      </c>
      <c r="K35" s="16" t="s">
        <v>24</v>
      </c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9.85" hidden="false" customHeight="true" outlineLevel="0" collapsed="false">
      <c r="A36" s="11" t="n">
        <v>45510</v>
      </c>
      <c r="B36" s="17" t="s">
        <v>20</v>
      </c>
      <c r="C36" s="14" t="s">
        <v>14</v>
      </c>
      <c r="D36" s="14" t="s">
        <v>21</v>
      </c>
      <c r="E36" s="14" t="n">
        <v>2</v>
      </c>
      <c r="F36" s="15" t="s">
        <v>22</v>
      </c>
      <c r="G36" s="14" t="n">
        <v>0.004</v>
      </c>
      <c r="H36" s="16" t="s">
        <v>17</v>
      </c>
      <c r="I36" s="14" t="n">
        <v>0.004</v>
      </c>
      <c r="J36" s="18" t="s">
        <v>23</v>
      </c>
      <c r="K36" s="16" t="s">
        <v>24</v>
      </c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9.85" hidden="false" customHeight="true" outlineLevel="0" collapsed="false">
      <c r="A37" s="11" t="n">
        <v>45510</v>
      </c>
      <c r="B37" s="12" t="s">
        <v>13</v>
      </c>
      <c r="C37" s="13" t="s">
        <v>14</v>
      </c>
      <c r="D37" s="13" t="s">
        <v>15</v>
      </c>
      <c r="E37" s="14" t="n">
        <v>2</v>
      </c>
      <c r="F37" s="15" t="s">
        <v>16</v>
      </c>
      <c r="G37" s="16" t="n">
        <f aca="false">E37*0.002</f>
        <v>0.004</v>
      </c>
      <c r="H37" s="16" t="s">
        <v>17</v>
      </c>
      <c r="I37" s="16" t="n">
        <f aca="false">G37</f>
        <v>0.004</v>
      </c>
      <c r="J37" s="16" t="s">
        <v>18</v>
      </c>
      <c r="K37" s="16" t="s">
        <v>24</v>
      </c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6.95" hidden="false" customHeight="true" outlineLevel="0" collapsed="false">
      <c r="A38" s="11" t="n">
        <v>45510</v>
      </c>
      <c r="B38" s="31" t="s">
        <v>25</v>
      </c>
      <c r="C38" s="20" t="s">
        <v>14</v>
      </c>
      <c r="D38" s="20" t="s">
        <v>26</v>
      </c>
      <c r="E38" s="21" t="n">
        <v>416</v>
      </c>
      <c r="F38" s="21" t="s">
        <v>27</v>
      </c>
      <c r="G38" s="23" t="n">
        <v>0.5</v>
      </c>
      <c r="H38" s="16" t="s">
        <v>17</v>
      </c>
      <c r="I38" s="23" t="n">
        <v>0.5</v>
      </c>
      <c r="J38" s="18" t="s">
        <v>23</v>
      </c>
      <c r="K38" s="16" t="s">
        <v>24</v>
      </c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9.85" hidden="false" customHeight="true" outlineLevel="0" collapsed="false">
      <c r="A39" s="11" t="n">
        <v>45519</v>
      </c>
      <c r="B39" s="17" t="s">
        <v>20</v>
      </c>
      <c r="C39" s="14" t="s">
        <v>14</v>
      </c>
      <c r="D39" s="14" t="s">
        <v>21</v>
      </c>
      <c r="E39" s="14" t="n">
        <v>2</v>
      </c>
      <c r="F39" s="15" t="s">
        <v>22</v>
      </c>
      <c r="G39" s="14" t="n">
        <v>0.004</v>
      </c>
      <c r="H39" s="16" t="s">
        <v>17</v>
      </c>
      <c r="I39" s="14" t="n">
        <v>0.004</v>
      </c>
      <c r="J39" s="18" t="s">
        <v>23</v>
      </c>
      <c r="K39" s="16" t="s">
        <v>24</v>
      </c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9.85" hidden="false" customHeight="true" outlineLevel="0" collapsed="false">
      <c r="A40" s="11" t="n">
        <v>45519</v>
      </c>
      <c r="B40" s="12" t="s">
        <v>13</v>
      </c>
      <c r="C40" s="13" t="s">
        <v>14</v>
      </c>
      <c r="D40" s="13" t="s">
        <v>15</v>
      </c>
      <c r="E40" s="14" t="n">
        <v>2</v>
      </c>
      <c r="F40" s="15" t="s">
        <v>16</v>
      </c>
      <c r="G40" s="16" t="n">
        <f aca="false">E40*0.002</f>
        <v>0.004</v>
      </c>
      <c r="H40" s="16" t="s">
        <v>17</v>
      </c>
      <c r="I40" s="16" t="n">
        <f aca="false">G40</f>
        <v>0.004</v>
      </c>
      <c r="J40" s="16" t="s">
        <v>18</v>
      </c>
      <c r="K40" s="16" t="s">
        <v>24</v>
      </c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6.95" hidden="false" customHeight="true" outlineLevel="0" collapsed="false">
      <c r="A41" s="11" t="n">
        <v>45519</v>
      </c>
      <c r="B41" s="31" t="s">
        <v>25</v>
      </c>
      <c r="C41" s="20" t="s">
        <v>14</v>
      </c>
      <c r="D41" s="20" t="s">
        <v>26</v>
      </c>
      <c r="E41" s="21" t="n">
        <v>416</v>
      </c>
      <c r="F41" s="21" t="s">
        <v>27</v>
      </c>
      <c r="G41" s="23" t="n">
        <v>0.5</v>
      </c>
      <c r="H41" s="16" t="s">
        <v>17</v>
      </c>
      <c r="I41" s="23" t="n">
        <v>0.5</v>
      </c>
      <c r="J41" s="18" t="s">
        <v>23</v>
      </c>
      <c r="K41" s="16" t="s">
        <v>24</v>
      </c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9.85" hidden="false" customHeight="true" outlineLevel="0" collapsed="false">
      <c r="A42" s="11" t="n">
        <v>45529</v>
      </c>
      <c r="B42" s="17" t="s">
        <v>20</v>
      </c>
      <c r="C42" s="14" t="s">
        <v>14</v>
      </c>
      <c r="D42" s="14" t="s">
        <v>21</v>
      </c>
      <c r="E42" s="14" t="n">
        <v>2</v>
      </c>
      <c r="F42" s="15" t="s">
        <v>22</v>
      </c>
      <c r="G42" s="14" t="n">
        <v>0.004</v>
      </c>
      <c r="H42" s="16" t="s">
        <v>17</v>
      </c>
      <c r="I42" s="14" t="n">
        <v>0.004</v>
      </c>
      <c r="J42" s="18" t="s">
        <v>23</v>
      </c>
      <c r="K42" s="16" t="s">
        <v>24</v>
      </c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9.85" hidden="false" customHeight="true" outlineLevel="0" collapsed="false">
      <c r="A43" s="11" t="n">
        <v>45529</v>
      </c>
      <c r="B43" s="12" t="s">
        <v>13</v>
      </c>
      <c r="C43" s="13" t="s">
        <v>14</v>
      </c>
      <c r="D43" s="13" t="s">
        <v>15</v>
      </c>
      <c r="E43" s="14" t="n">
        <v>2</v>
      </c>
      <c r="F43" s="15" t="s">
        <v>16</v>
      </c>
      <c r="G43" s="16" t="n">
        <f aca="false">E43*0.002</f>
        <v>0.004</v>
      </c>
      <c r="H43" s="16" t="s">
        <v>17</v>
      </c>
      <c r="I43" s="16" t="n">
        <f aca="false">G43</f>
        <v>0.004</v>
      </c>
      <c r="J43" s="16" t="s">
        <v>18</v>
      </c>
      <c r="K43" s="16" t="s">
        <v>24</v>
      </c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6.95" hidden="false" customHeight="true" outlineLevel="0" collapsed="false">
      <c r="A44" s="11" t="n">
        <v>45529</v>
      </c>
      <c r="B44" s="31" t="s">
        <v>25</v>
      </c>
      <c r="C44" s="20" t="s">
        <v>14</v>
      </c>
      <c r="D44" s="20" t="s">
        <v>26</v>
      </c>
      <c r="E44" s="21" t="n">
        <v>416</v>
      </c>
      <c r="F44" s="21" t="s">
        <v>27</v>
      </c>
      <c r="G44" s="23" t="n">
        <v>0.5</v>
      </c>
      <c r="H44" s="16" t="s">
        <v>17</v>
      </c>
      <c r="I44" s="23" t="n">
        <v>0.5</v>
      </c>
      <c r="J44" s="18" t="s">
        <v>23</v>
      </c>
      <c r="K44" s="16" t="s">
        <v>24</v>
      </c>
    </row>
    <row r="45" customFormat="false" ht="19.85" hidden="false" customHeight="true" outlineLevel="0" collapsed="false">
      <c r="A45" s="11" t="n">
        <v>45543</v>
      </c>
      <c r="B45" s="17" t="s">
        <v>20</v>
      </c>
      <c r="C45" s="14" t="s">
        <v>14</v>
      </c>
      <c r="D45" s="14" t="s">
        <v>21</v>
      </c>
      <c r="E45" s="14" t="n">
        <v>2</v>
      </c>
      <c r="F45" s="15" t="s">
        <v>22</v>
      </c>
      <c r="G45" s="14" t="n">
        <v>0.004</v>
      </c>
      <c r="H45" s="16" t="s">
        <v>17</v>
      </c>
      <c r="I45" s="14" t="n">
        <v>0.004</v>
      </c>
      <c r="J45" s="18" t="s">
        <v>23</v>
      </c>
      <c r="K45" s="16" t="s">
        <v>24</v>
      </c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9.85" hidden="false" customHeight="true" outlineLevel="0" collapsed="false">
      <c r="A46" s="11" t="n">
        <v>45543</v>
      </c>
      <c r="B46" s="12" t="s">
        <v>13</v>
      </c>
      <c r="C46" s="13" t="s">
        <v>14</v>
      </c>
      <c r="D46" s="13" t="s">
        <v>15</v>
      </c>
      <c r="E46" s="14" t="n">
        <v>2</v>
      </c>
      <c r="F46" s="15" t="s">
        <v>16</v>
      </c>
      <c r="G46" s="16" t="n">
        <f aca="false">E46*0.002</f>
        <v>0.004</v>
      </c>
      <c r="H46" s="16" t="s">
        <v>17</v>
      </c>
      <c r="I46" s="16" t="n">
        <f aca="false">G46</f>
        <v>0.004</v>
      </c>
      <c r="J46" s="16" t="s">
        <v>18</v>
      </c>
      <c r="K46" s="16" t="s">
        <v>24</v>
      </c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6.95" hidden="false" customHeight="true" outlineLevel="0" collapsed="false">
      <c r="A47" s="11" t="n">
        <v>45543</v>
      </c>
      <c r="B47" s="31" t="s">
        <v>25</v>
      </c>
      <c r="C47" s="20" t="s">
        <v>14</v>
      </c>
      <c r="D47" s="20" t="s">
        <v>26</v>
      </c>
      <c r="E47" s="21" t="n">
        <v>416</v>
      </c>
      <c r="F47" s="21" t="s">
        <v>27</v>
      </c>
      <c r="G47" s="23" t="n">
        <v>0.5</v>
      </c>
      <c r="H47" s="16" t="s">
        <v>17</v>
      </c>
      <c r="I47" s="23" t="n">
        <v>0.5</v>
      </c>
      <c r="J47" s="18" t="s">
        <v>23</v>
      </c>
      <c r="K47" s="16" t="s">
        <v>24</v>
      </c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9.85" hidden="false" customHeight="true" outlineLevel="0" collapsed="false">
      <c r="A48" s="11" t="n">
        <v>45557</v>
      </c>
      <c r="B48" s="17" t="s">
        <v>20</v>
      </c>
      <c r="C48" s="14" t="s">
        <v>14</v>
      </c>
      <c r="D48" s="14" t="s">
        <v>21</v>
      </c>
      <c r="E48" s="14" t="n">
        <v>2</v>
      </c>
      <c r="F48" s="15" t="s">
        <v>22</v>
      </c>
      <c r="G48" s="14" t="n">
        <v>0.004</v>
      </c>
      <c r="H48" s="16" t="s">
        <v>17</v>
      </c>
      <c r="I48" s="14" t="n">
        <v>0.004</v>
      </c>
      <c r="J48" s="18" t="s">
        <v>23</v>
      </c>
      <c r="K48" s="16" t="s">
        <v>24</v>
      </c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9.85" hidden="false" customHeight="true" outlineLevel="0" collapsed="false">
      <c r="A49" s="11" t="n">
        <v>45557</v>
      </c>
      <c r="B49" s="12" t="s">
        <v>13</v>
      </c>
      <c r="C49" s="13" t="s">
        <v>14</v>
      </c>
      <c r="D49" s="13" t="s">
        <v>15</v>
      </c>
      <c r="E49" s="14" t="n">
        <v>2</v>
      </c>
      <c r="F49" s="15" t="s">
        <v>16</v>
      </c>
      <c r="G49" s="16" t="n">
        <f aca="false">E49*0.002</f>
        <v>0.004</v>
      </c>
      <c r="H49" s="16" t="s">
        <v>17</v>
      </c>
      <c r="I49" s="16" t="n">
        <f aca="false">G49</f>
        <v>0.004</v>
      </c>
      <c r="J49" s="16" t="s">
        <v>18</v>
      </c>
      <c r="K49" s="16" t="s">
        <v>24</v>
      </c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6.95" hidden="false" customHeight="true" outlineLevel="0" collapsed="false">
      <c r="A50" s="11" t="n">
        <v>45557</v>
      </c>
      <c r="B50" s="31" t="s">
        <v>25</v>
      </c>
      <c r="C50" s="20" t="s">
        <v>14</v>
      </c>
      <c r="D50" s="20" t="s">
        <v>26</v>
      </c>
      <c r="E50" s="21" t="n">
        <v>416</v>
      </c>
      <c r="F50" s="21" t="s">
        <v>27</v>
      </c>
      <c r="G50" s="23" t="n">
        <v>0.5</v>
      </c>
      <c r="H50" s="16" t="s">
        <v>17</v>
      </c>
      <c r="I50" s="23" t="n">
        <v>0.5</v>
      </c>
      <c r="J50" s="18" t="s">
        <v>23</v>
      </c>
      <c r="K50" s="16" t="s">
        <v>24</v>
      </c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9.85" hidden="false" customHeight="true" outlineLevel="0" collapsed="false">
      <c r="A51" s="11" t="n">
        <v>45582</v>
      </c>
      <c r="B51" s="17" t="s">
        <v>20</v>
      </c>
      <c r="C51" s="14" t="s">
        <v>14</v>
      </c>
      <c r="D51" s="14" t="s">
        <v>21</v>
      </c>
      <c r="E51" s="14" t="n">
        <v>2</v>
      </c>
      <c r="F51" s="15" t="s">
        <v>22</v>
      </c>
      <c r="G51" s="14" t="n">
        <v>0.004</v>
      </c>
      <c r="H51" s="16" t="s">
        <v>17</v>
      </c>
      <c r="I51" s="14" t="n">
        <v>0.004</v>
      </c>
      <c r="J51" s="18" t="s">
        <v>23</v>
      </c>
      <c r="K51" s="16" t="s">
        <v>24</v>
      </c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9.85" hidden="false" customHeight="true" outlineLevel="0" collapsed="false">
      <c r="A52" s="11" t="n">
        <v>45582</v>
      </c>
      <c r="B52" s="12" t="s">
        <v>13</v>
      </c>
      <c r="C52" s="13" t="s">
        <v>14</v>
      </c>
      <c r="D52" s="13" t="s">
        <v>15</v>
      </c>
      <c r="E52" s="14" t="n">
        <v>2</v>
      </c>
      <c r="F52" s="15" t="s">
        <v>16</v>
      </c>
      <c r="G52" s="16" t="n">
        <f aca="false">E52*0.002</f>
        <v>0.004</v>
      </c>
      <c r="H52" s="16" t="s">
        <v>17</v>
      </c>
      <c r="I52" s="16" t="n">
        <f aca="false">G52</f>
        <v>0.004</v>
      </c>
      <c r="J52" s="16" t="s">
        <v>18</v>
      </c>
      <c r="K52" s="16" t="s">
        <v>24</v>
      </c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6.95" hidden="false" customHeight="true" outlineLevel="0" collapsed="false">
      <c r="A53" s="11" t="n">
        <v>45582</v>
      </c>
      <c r="B53" s="31" t="s">
        <v>25</v>
      </c>
      <c r="C53" s="20" t="s">
        <v>14</v>
      </c>
      <c r="D53" s="20" t="s">
        <v>26</v>
      </c>
      <c r="E53" s="21" t="n">
        <v>492</v>
      </c>
      <c r="F53" s="21" t="s">
        <v>27</v>
      </c>
      <c r="G53" s="23" t="n">
        <v>0.5</v>
      </c>
      <c r="H53" s="16" t="s">
        <v>17</v>
      </c>
      <c r="I53" s="23" t="n">
        <v>0.5</v>
      </c>
      <c r="J53" s="18" t="s">
        <v>23</v>
      </c>
      <c r="K53" s="16" t="s">
        <v>24</v>
      </c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9.85" hidden="false" customHeight="true" outlineLevel="0" collapsed="false">
      <c r="A54" s="11" t="n">
        <v>45596</v>
      </c>
      <c r="B54" s="17" t="s">
        <v>20</v>
      </c>
      <c r="C54" s="14" t="s">
        <v>14</v>
      </c>
      <c r="D54" s="14" t="s">
        <v>21</v>
      </c>
      <c r="E54" s="14" t="n">
        <v>2</v>
      </c>
      <c r="F54" s="15" t="s">
        <v>22</v>
      </c>
      <c r="G54" s="14" t="n">
        <v>0.004</v>
      </c>
      <c r="H54" s="16" t="s">
        <v>17</v>
      </c>
      <c r="I54" s="14" t="n">
        <v>0.004</v>
      </c>
      <c r="J54" s="18" t="s">
        <v>23</v>
      </c>
      <c r="K54" s="16" t="s">
        <v>24</v>
      </c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9.85" hidden="false" customHeight="true" outlineLevel="0" collapsed="false">
      <c r="A55" s="11" t="n">
        <v>45596</v>
      </c>
      <c r="B55" s="12" t="s">
        <v>13</v>
      </c>
      <c r="C55" s="13" t="s">
        <v>14</v>
      </c>
      <c r="D55" s="13" t="s">
        <v>15</v>
      </c>
      <c r="E55" s="14" t="n">
        <v>2</v>
      </c>
      <c r="F55" s="15" t="s">
        <v>16</v>
      </c>
      <c r="G55" s="16" t="n">
        <f aca="false">E55*0.002</f>
        <v>0.004</v>
      </c>
      <c r="H55" s="16" t="s">
        <v>17</v>
      </c>
      <c r="I55" s="16" t="n">
        <f aca="false">G55</f>
        <v>0.004</v>
      </c>
      <c r="J55" s="16" t="s">
        <v>18</v>
      </c>
      <c r="K55" s="16" t="s">
        <v>24</v>
      </c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9.85" hidden="false" customHeight="true" outlineLevel="0" collapsed="false">
      <c r="A56" s="11" t="n">
        <v>45626</v>
      </c>
      <c r="B56" s="17" t="s">
        <v>20</v>
      </c>
      <c r="C56" s="14" t="s">
        <v>14</v>
      </c>
      <c r="D56" s="14" t="s">
        <v>21</v>
      </c>
      <c r="E56" s="14" t="n">
        <v>2</v>
      </c>
      <c r="F56" s="15" t="s">
        <v>22</v>
      </c>
      <c r="G56" s="14" t="n">
        <v>0.004</v>
      </c>
      <c r="H56" s="16" t="s">
        <v>17</v>
      </c>
      <c r="I56" s="14" t="n">
        <v>0.004</v>
      </c>
      <c r="J56" s="18" t="s">
        <v>23</v>
      </c>
      <c r="K56" s="16" t="s">
        <v>24</v>
      </c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9.85" hidden="false" customHeight="true" outlineLevel="0" collapsed="false">
      <c r="A57" s="11" t="n">
        <v>45626</v>
      </c>
      <c r="B57" s="12" t="s">
        <v>13</v>
      </c>
      <c r="C57" s="13" t="s">
        <v>14</v>
      </c>
      <c r="D57" s="13" t="s">
        <v>15</v>
      </c>
      <c r="E57" s="14" t="n">
        <v>2</v>
      </c>
      <c r="F57" s="15" t="s">
        <v>16</v>
      </c>
      <c r="G57" s="16" t="n">
        <f aca="false">E57*0.002</f>
        <v>0.004</v>
      </c>
      <c r="H57" s="16" t="s">
        <v>17</v>
      </c>
      <c r="I57" s="16" t="n">
        <f aca="false">G57</f>
        <v>0.004</v>
      </c>
      <c r="J57" s="16" t="s">
        <v>18</v>
      </c>
      <c r="K57" s="16" t="s">
        <v>24</v>
      </c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9.85" hidden="false" customHeight="true" outlineLevel="0" collapsed="false">
      <c r="A58" s="11" t="n">
        <v>45631</v>
      </c>
      <c r="B58" s="17" t="s">
        <v>20</v>
      </c>
      <c r="C58" s="14" t="s">
        <v>14</v>
      </c>
      <c r="D58" s="14" t="s">
        <v>21</v>
      </c>
      <c r="E58" s="14" t="n">
        <v>2</v>
      </c>
      <c r="F58" s="15" t="s">
        <v>22</v>
      </c>
      <c r="G58" s="14" t="n">
        <v>0.004</v>
      </c>
      <c r="H58" s="16" t="s">
        <v>17</v>
      </c>
      <c r="I58" s="14" t="n">
        <v>0.004</v>
      </c>
      <c r="J58" s="18" t="s">
        <v>23</v>
      </c>
      <c r="K58" s="16" t="s">
        <v>24</v>
      </c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9.85" hidden="false" customHeight="true" outlineLevel="0" collapsed="false">
      <c r="A59" s="11" t="n">
        <v>45631</v>
      </c>
      <c r="B59" s="12" t="s">
        <v>13</v>
      </c>
      <c r="C59" s="13" t="s">
        <v>14</v>
      </c>
      <c r="D59" s="13" t="s">
        <v>15</v>
      </c>
      <c r="E59" s="14" t="n">
        <v>2</v>
      </c>
      <c r="F59" s="15" t="s">
        <v>16</v>
      </c>
      <c r="G59" s="16" t="n">
        <f aca="false">E59*0.002</f>
        <v>0.004</v>
      </c>
      <c r="H59" s="16" t="s">
        <v>17</v>
      </c>
      <c r="I59" s="16" t="n">
        <f aca="false">G59</f>
        <v>0.004</v>
      </c>
      <c r="J59" s="16" t="s">
        <v>18</v>
      </c>
      <c r="K59" s="16" t="s">
        <v>24</v>
      </c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9.85" hidden="false" customHeight="true" outlineLevel="0" collapsed="false">
      <c r="A60" s="11" t="n">
        <v>45641</v>
      </c>
      <c r="B60" s="17" t="s">
        <v>20</v>
      </c>
      <c r="C60" s="14" t="s">
        <v>14</v>
      </c>
      <c r="D60" s="14" t="s">
        <v>21</v>
      </c>
      <c r="E60" s="14" t="n">
        <v>2</v>
      </c>
      <c r="F60" s="15" t="s">
        <v>22</v>
      </c>
      <c r="G60" s="14" t="n">
        <v>0.004</v>
      </c>
      <c r="H60" s="16" t="s">
        <v>17</v>
      </c>
      <c r="I60" s="14" t="n">
        <v>0.004</v>
      </c>
      <c r="J60" s="18" t="s">
        <v>23</v>
      </c>
      <c r="K60" s="16" t="s">
        <v>24</v>
      </c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9.85" hidden="false" customHeight="true" outlineLevel="0" collapsed="false">
      <c r="A61" s="11" t="n">
        <v>45641</v>
      </c>
      <c r="B61" s="12" t="s">
        <v>13</v>
      </c>
      <c r="C61" s="13" t="s">
        <v>14</v>
      </c>
      <c r="D61" s="13" t="s">
        <v>15</v>
      </c>
      <c r="E61" s="14" t="n">
        <v>2</v>
      </c>
      <c r="F61" s="15" t="s">
        <v>16</v>
      </c>
      <c r="G61" s="16" t="n">
        <f aca="false">E61*0.002</f>
        <v>0.004</v>
      </c>
      <c r="H61" s="16" t="s">
        <v>17</v>
      </c>
      <c r="I61" s="16" t="n">
        <f aca="false">G61</f>
        <v>0.004</v>
      </c>
      <c r="J61" s="16" t="s">
        <v>18</v>
      </c>
      <c r="K61" s="16" t="s">
        <v>24</v>
      </c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6.95" hidden="false" customHeight="true" outlineLevel="0" collapsed="false">
      <c r="A62" s="11" t="s">
        <v>35</v>
      </c>
      <c r="B62" s="31" t="s">
        <v>25</v>
      </c>
      <c r="C62" s="20" t="s">
        <v>14</v>
      </c>
      <c r="D62" s="20" t="s">
        <v>26</v>
      </c>
      <c r="E62" s="21" t="n">
        <v>492</v>
      </c>
      <c r="F62" s="21" t="s">
        <v>27</v>
      </c>
      <c r="G62" s="23" t="n">
        <v>0.5</v>
      </c>
      <c r="H62" s="16" t="s">
        <v>17</v>
      </c>
      <c r="I62" s="23" t="n">
        <v>0.5</v>
      </c>
      <c r="J62" s="18" t="s">
        <v>23</v>
      </c>
      <c r="K62" s="16" t="s">
        <v>24</v>
      </c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3.2" hidden="false" customHeight="false" outlineLevel="0" collapsed="false">
      <c r="A63" s="11"/>
      <c r="B63" s="17"/>
      <c r="C63" s="14"/>
      <c r="D63" s="14"/>
      <c r="E63" s="14"/>
      <c r="F63" s="15"/>
      <c r="G63" s="14"/>
      <c r="H63" s="16"/>
      <c r="I63" s="14"/>
      <c r="J63" s="18"/>
      <c r="K63" s="16"/>
    </row>
    <row r="64" customFormat="false" ht="13.2" hidden="false" customHeight="false" outlineLevel="0" collapsed="false">
      <c r="A64" s="11"/>
      <c r="B64" s="12"/>
      <c r="C64" s="13"/>
      <c r="D64" s="13"/>
      <c r="E64" s="14"/>
      <c r="F64" s="15"/>
      <c r="G64" s="16"/>
      <c r="H64" s="16"/>
      <c r="I64" s="16"/>
      <c r="J64" s="16"/>
      <c r="K64" s="16"/>
    </row>
    <row r="65" customFormat="false" ht="13.2" hidden="false" customHeight="false" outlineLevel="0" collapsed="false">
      <c r="A65" s="11"/>
      <c r="B65" s="17"/>
      <c r="C65" s="14"/>
      <c r="D65" s="14"/>
      <c r="E65" s="14"/>
      <c r="F65" s="15"/>
      <c r="G65" s="14"/>
      <c r="H65" s="16"/>
      <c r="I65" s="14"/>
      <c r="J65" s="18"/>
      <c r="K65" s="16"/>
    </row>
    <row r="1048576" customFormat="false" ht="12.8" hidden="false" customHeight="false" outlineLevel="0" collapsed="false"/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1048576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D28" activePane="bottomRight" state="frozen"/>
      <selection pane="topLeft" activeCell="A1" activeCellId="0" sqref="A1"/>
      <selection pane="topRight" activeCell="D1" activeCellId="0" sqref="D1"/>
      <selection pane="bottomLeft" activeCell="A28" activeCellId="0" sqref="A28"/>
      <selection pane="bottomRight" activeCell="A69" activeCellId="0" sqref="A69"/>
    </sheetView>
  </sheetViews>
  <sheetFormatPr defaultColWidth="36.02734375" defaultRowHeight="13.2" zeroHeight="false" outlineLevelRow="0" outlineLevelCol="0"/>
  <cols>
    <col collapsed="false" customWidth="true" hidden="false" outlineLevel="0" max="1" min="1" style="25" width="32.49"/>
    <col collapsed="false" customWidth="true" hidden="false" outlineLevel="0" max="2" min="2" style="2" width="31.26"/>
    <col collapsed="false" customWidth="true" hidden="false" outlineLevel="0" max="3" min="3" style="3" width="37.04"/>
    <col collapsed="false" customWidth="true" hidden="false" outlineLevel="0" max="4" min="4" style="3" width="20.18"/>
    <col collapsed="false" customWidth="true" hidden="false" outlineLevel="0" max="5" min="5" style="1" width="18.58"/>
    <col collapsed="false" customWidth="true" hidden="false" outlineLevel="0" max="6" min="6" style="4" width="112.73"/>
    <col collapsed="false" customWidth="true" hidden="false" outlineLevel="0" max="7" min="7" style="1" width="20.18"/>
    <col collapsed="false" customWidth="true" hidden="false" outlineLevel="0" max="8" min="8" style="5" width="24.86"/>
    <col collapsed="false" customWidth="true" hidden="false" outlineLevel="0" max="9" min="9" style="5" width="21.66"/>
    <col collapsed="false" customWidth="true" hidden="false" outlineLevel="0" max="10" min="10" style="26" width="37.16"/>
    <col collapsed="false" customWidth="true" hidden="false" outlineLevel="0" max="11" min="11" style="1" width="68.3"/>
    <col collapsed="false" customWidth="false" hidden="false" outlineLevel="0" max="1024" min="12" style="5" width="36.06"/>
  </cols>
  <sheetData>
    <row r="1" customFormat="false" ht="15" hidden="false" customHeight="false" outlineLevel="0" collapsed="false">
      <c r="A1" s="28" t="s">
        <v>36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3.95" hidden="false" customHeight="true" outlineLevel="0" collapsed="false">
      <c r="A2" s="30" t="s">
        <v>37</v>
      </c>
      <c r="B2" s="8" t="s">
        <v>2</v>
      </c>
      <c r="C2" s="9" t="s">
        <v>3</v>
      </c>
      <c r="D2" s="9" t="s">
        <v>4</v>
      </c>
      <c r="E2" s="9" t="s">
        <v>5</v>
      </c>
      <c r="F2" s="8" t="s">
        <v>6</v>
      </c>
      <c r="G2" s="8" t="s">
        <v>7</v>
      </c>
      <c r="H2" s="8"/>
      <c r="I2" s="8"/>
      <c r="J2" s="8" t="s">
        <v>8</v>
      </c>
      <c r="K2" s="10" t="s">
        <v>9</v>
      </c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.4" hidden="false" customHeight="false" outlineLevel="0" collapsed="false">
      <c r="A3" s="30"/>
      <c r="B3" s="8"/>
      <c r="C3" s="9"/>
      <c r="D3" s="9"/>
      <c r="E3" s="9"/>
      <c r="F3" s="8"/>
      <c r="G3" s="10" t="s">
        <v>10</v>
      </c>
      <c r="H3" s="10" t="s">
        <v>11</v>
      </c>
      <c r="I3" s="10" t="s">
        <v>12</v>
      </c>
      <c r="J3" s="8"/>
      <c r="K3" s="1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3.4" hidden="false" customHeight="false" outlineLevel="0" collapsed="false">
      <c r="A4" s="11" t="n">
        <v>45310</v>
      </c>
      <c r="B4" s="12" t="s">
        <v>13</v>
      </c>
      <c r="C4" s="13" t="s">
        <v>14</v>
      </c>
      <c r="D4" s="13" t="s">
        <v>15</v>
      </c>
      <c r="E4" s="14" t="n">
        <v>2</v>
      </c>
      <c r="F4" s="15" t="s">
        <v>16</v>
      </c>
      <c r="G4" s="16" t="n">
        <f aca="false">E4*0.002</f>
        <v>0.004</v>
      </c>
      <c r="H4" s="16" t="s">
        <v>17</v>
      </c>
      <c r="I4" s="16" t="n">
        <f aca="false">G4</f>
        <v>0.004</v>
      </c>
      <c r="J4" s="16" t="s">
        <v>18</v>
      </c>
      <c r="K4" s="16" t="s">
        <v>38</v>
      </c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3.4" hidden="false" customHeight="false" outlineLevel="0" collapsed="false">
      <c r="A5" s="11" t="n">
        <v>45310</v>
      </c>
      <c r="B5" s="17" t="s">
        <v>20</v>
      </c>
      <c r="C5" s="14" t="s">
        <v>14</v>
      </c>
      <c r="D5" s="14" t="s">
        <v>21</v>
      </c>
      <c r="E5" s="14" t="n">
        <v>2</v>
      </c>
      <c r="F5" s="15" t="s">
        <v>22</v>
      </c>
      <c r="G5" s="14" t="n">
        <v>0.004</v>
      </c>
      <c r="H5" s="16" t="s">
        <v>17</v>
      </c>
      <c r="I5" s="14" t="n">
        <v>0.004</v>
      </c>
      <c r="J5" s="18" t="s">
        <v>23</v>
      </c>
      <c r="K5" s="16" t="s">
        <v>38</v>
      </c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3.4" hidden="false" customHeight="false" outlineLevel="0" collapsed="false">
      <c r="A6" s="11" t="n">
        <v>45304</v>
      </c>
      <c r="B6" s="12" t="s">
        <v>13</v>
      </c>
      <c r="C6" s="13" t="s">
        <v>14</v>
      </c>
      <c r="D6" s="13" t="s">
        <v>15</v>
      </c>
      <c r="E6" s="14" t="n">
        <v>2</v>
      </c>
      <c r="F6" s="15" t="s">
        <v>16</v>
      </c>
      <c r="G6" s="16" t="n">
        <f aca="false">E6*0.002</f>
        <v>0.004</v>
      </c>
      <c r="H6" s="16" t="s">
        <v>17</v>
      </c>
      <c r="I6" s="16" t="n">
        <f aca="false">G6</f>
        <v>0.004</v>
      </c>
      <c r="J6" s="16" t="s">
        <v>18</v>
      </c>
      <c r="K6" s="16" t="s">
        <v>39</v>
      </c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3.4" hidden="false" customHeight="false" outlineLevel="0" collapsed="false">
      <c r="A7" s="11" t="n">
        <v>45304</v>
      </c>
      <c r="B7" s="17" t="s">
        <v>20</v>
      </c>
      <c r="C7" s="14" t="s">
        <v>14</v>
      </c>
      <c r="D7" s="14" t="s">
        <v>21</v>
      </c>
      <c r="E7" s="14" t="n">
        <v>2</v>
      </c>
      <c r="F7" s="15" t="s">
        <v>22</v>
      </c>
      <c r="G7" s="14" t="n">
        <v>0.004</v>
      </c>
      <c r="H7" s="16" t="s">
        <v>17</v>
      </c>
      <c r="I7" s="14" t="n">
        <v>0.004</v>
      </c>
      <c r="J7" s="18" t="s">
        <v>23</v>
      </c>
      <c r="K7" s="16" t="s">
        <v>39</v>
      </c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3.4" hidden="false" customHeight="false" outlineLevel="0" collapsed="false">
      <c r="A8" s="11" t="n">
        <v>45331</v>
      </c>
      <c r="B8" s="12" t="s">
        <v>13</v>
      </c>
      <c r="C8" s="13" t="s">
        <v>14</v>
      </c>
      <c r="D8" s="13" t="s">
        <v>15</v>
      </c>
      <c r="E8" s="14" t="n">
        <v>2</v>
      </c>
      <c r="F8" s="15" t="s">
        <v>16</v>
      </c>
      <c r="G8" s="16" t="n">
        <f aca="false">E8*0.002</f>
        <v>0.004</v>
      </c>
      <c r="H8" s="16" t="s">
        <v>17</v>
      </c>
      <c r="I8" s="16" t="n">
        <f aca="false">G8</f>
        <v>0.004</v>
      </c>
      <c r="J8" s="16" t="s">
        <v>18</v>
      </c>
      <c r="K8" s="16" t="s">
        <v>38</v>
      </c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3.4" hidden="false" customHeight="false" outlineLevel="0" collapsed="false">
      <c r="A9" s="11" t="n">
        <v>45331</v>
      </c>
      <c r="B9" s="17" t="s">
        <v>20</v>
      </c>
      <c r="C9" s="14" t="s">
        <v>14</v>
      </c>
      <c r="D9" s="14" t="s">
        <v>21</v>
      </c>
      <c r="E9" s="14" t="n">
        <v>2</v>
      </c>
      <c r="F9" s="15" t="s">
        <v>22</v>
      </c>
      <c r="G9" s="14" t="n">
        <v>0.004</v>
      </c>
      <c r="H9" s="16" t="s">
        <v>17</v>
      </c>
      <c r="I9" s="14" t="n">
        <v>0.004</v>
      </c>
      <c r="J9" s="18" t="s">
        <v>23</v>
      </c>
      <c r="K9" s="16" t="s">
        <v>38</v>
      </c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3.4" hidden="false" customHeight="false" outlineLevel="0" collapsed="false">
      <c r="A10" s="11" t="n">
        <v>45350</v>
      </c>
      <c r="B10" s="12" t="s">
        <v>13</v>
      </c>
      <c r="C10" s="13" t="s">
        <v>14</v>
      </c>
      <c r="D10" s="13" t="s">
        <v>15</v>
      </c>
      <c r="E10" s="14" t="n">
        <v>2</v>
      </c>
      <c r="F10" s="15" t="s">
        <v>16</v>
      </c>
      <c r="G10" s="16" t="n">
        <f aca="false">E10*0.002</f>
        <v>0.004</v>
      </c>
      <c r="H10" s="16" t="s">
        <v>17</v>
      </c>
      <c r="I10" s="16" t="n">
        <f aca="false">G10</f>
        <v>0.004</v>
      </c>
      <c r="J10" s="16" t="s">
        <v>18</v>
      </c>
      <c r="K10" s="16" t="s">
        <v>38</v>
      </c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3.4" hidden="false" customHeight="false" outlineLevel="0" collapsed="false">
      <c r="A11" s="11" t="n">
        <v>45350</v>
      </c>
      <c r="B11" s="17" t="s">
        <v>20</v>
      </c>
      <c r="C11" s="14" t="s">
        <v>14</v>
      </c>
      <c r="D11" s="14" t="s">
        <v>21</v>
      </c>
      <c r="E11" s="14" t="n">
        <v>2</v>
      </c>
      <c r="F11" s="15" t="s">
        <v>22</v>
      </c>
      <c r="G11" s="14" t="n">
        <v>0.004</v>
      </c>
      <c r="H11" s="16" t="s">
        <v>17</v>
      </c>
      <c r="I11" s="14" t="n">
        <v>0.004</v>
      </c>
      <c r="J11" s="18" t="s">
        <v>23</v>
      </c>
      <c r="K11" s="16" t="s">
        <v>38</v>
      </c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3.4" hidden="false" customHeight="false" outlineLevel="0" collapsed="false">
      <c r="A12" s="11" t="n">
        <v>45364</v>
      </c>
      <c r="B12" s="12" t="s">
        <v>13</v>
      </c>
      <c r="C12" s="13" t="s">
        <v>14</v>
      </c>
      <c r="D12" s="13" t="s">
        <v>15</v>
      </c>
      <c r="E12" s="14" t="n">
        <v>2</v>
      </c>
      <c r="F12" s="15" t="s">
        <v>16</v>
      </c>
      <c r="G12" s="16" t="n">
        <f aca="false">E12*0.002</f>
        <v>0.004</v>
      </c>
      <c r="H12" s="16" t="s">
        <v>17</v>
      </c>
      <c r="I12" s="16" t="n">
        <f aca="false">G12</f>
        <v>0.004</v>
      </c>
      <c r="J12" s="16" t="s">
        <v>18</v>
      </c>
      <c r="K12" s="16" t="s">
        <v>38</v>
      </c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3.4" hidden="false" customHeight="false" outlineLevel="0" collapsed="false">
      <c r="A13" s="11" t="n">
        <v>45364</v>
      </c>
      <c r="B13" s="17" t="s">
        <v>20</v>
      </c>
      <c r="C13" s="14" t="s">
        <v>14</v>
      </c>
      <c r="D13" s="14" t="s">
        <v>21</v>
      </c>
      <c r="E13" s="14" t="n">
        <v>2</v>
      </c>
      <c r="F13" s="15" t="s">
        <v>22</v>
      </c>
      <c r="G13" s="14" t="n">
        <v>0.004</v>
      </c>
      <c r="H13" s="16" t="s">
        <v>17</v>
      </c>
      <c r="I13" s="14" t="n">
        <v>0.004</v>
      </c>
      <c r="J13" s="18" t="s">
        <v>23</v>
      </c>
      <c r="K13" s="16" t="s">
        <v>38</v>
      </c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3.4" hidden="false" customHeight="false" outlineLevel="0" collapsed="false">
      <c r="A14" s="11" t="n">
        <v>45378</v>
      </c>
      <c r="B14" s="12" t="s">
        <v>13</v>
      </c>
      <c r="C14" s="13" t="s">
        <v>14</v>
      </c>
      <c r="D14" s="13" t="s">
        <v>15</v>
      </c>
      <c r="E14" s="14" t="n">
        <v>2</v>
      </c>
      <c r="F14" s="15" t="s">
        <v>16</v>
      </c>
      <c r="G14" s="16" t="n">
        <f aca="false">E14*0.002</f>
        <v>0.004</v>
      </c>
      <c r="H14" s="16" t="s">
        <v>17</v>
      </c>
      <c r="I14" s="16" t="n">
        <f aca="false">G14</f>
        <v>0.004</v>
      </c>
      <c r="J14" s="16" t="s">
        <v>18</v>
      </c>
      <c r="K14" s="16" t="s">
        <v>38</v>
      </c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3.4" hidden="false" customHeight="false" outlineLevel="0" collapsed="false">
      <c r="A15" s="11" t="n">
        <v>45378</v>
      </c>
      <c r="B15" s="17" t="s">
        <v>20</v>
      </c>
      <c r="C15" s="14" t="s">
        <v>14</v>
      </c>
      <c r="D15" s="14" t="s">
        <v>21</v>
      </c>
      <c r="E15" s="14" t="n">
        <v>2</v>
      </c>
      <c r="F15" s="15" t="s">
        <v>22</v>
      </c>
      <c r="G15" s="14" t="n">
        <v>0.004</v>
      </c>
      <c r="H15" s="16" t="s">
        <v>17</v>
      </c>
      <c r="I15" s="14" t="n">
        <v>0.004</v>
      </c>
      <c r="J15" s="18" t="s">
        <v>23</v>
      </c>
      <c r="K15" s="16" t="s">
        <v>38</v>
      </c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3.4" hidden="false" customHeight="false" outlineLevel="0" collapsed="false">
      <c r="A16" s="11" t="n">
        <v>45394</v>
      </c>
      <c r="B16" s="12" t="s">
        <v>13</v>
      </c>
      <c r="C16" s="13" t="s">
        <v>14</v>
      </c>
      <c r="D16" s="13" t="s">
        <v>15</v>
      </c>
      <c r="E16" s="14" t="n">
        <v>2</v>
      </c>
      <c r="F16" s="15" t="s">
        <v>16</v>
      </c>
      <c r="G16" s="16" t="n">
        <f aca="false">E16*0.002</f>
        <v>0.004</v>
      </c>
      <c r="H16" s="16" t="s">
        <v>17</v>
      </c>
      <c r="I16" s="16" t="n">
        <f aca="false">G16</f>
        <v>0.004</v>
      </c>
      <c r="J16" s="16" t="s">
        <v>18</v>
      </c>
      <c r="K16" s="16" t="s">
        <v>38</v>
      </c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3.4" hidden="false" customHeight="false" outlineLevel="0" collapsed="false">
      <c r="A17" s="11" t="n">
        <v>45394</v>
      </c>
      <c r="B17" s="17" t="s">
        <v>20</v>
      </c>
      <c r="C17" s="14" t="s">
        <v>14</v>
      </c>
      <c r="D17" s="14" t="s">
        <v>21</v>
      </c>
      <c r="E17" s="14" t="n">
        <v>2</v>
      </c>
      <c r="F17" s="15" t="s">
        <v>22</v>
      </c>
      <c r="G17" s="14" t="n">
        <v>0.004</v>
      </c>
      <c r="H17" s="16" t="s">
        <v>17</v>
      </c>
      <c r="I17" s="14" t="n">
        <v>0.004</v>
      </c>
      <c r="J17" s="18" t="s">
        <v>23</v>
      </c>
      <c r="K17" s="16" t="s">
        <v>38</v>
      </c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3.4" hidden="false" customHeight="false" outlineLevel="0" collapsed="false">
      <c r="A18" s="11" t="n">
        <v>45404</v>
      </c>
      <c r="B18" s="12" t="s">
        <v>13</v>
      </c>
      <c r="C18" s="13" t="s">
        <v>14</v>
      </c>
      <c r="D18" s="13" t="s">
        <v>15</v>
      </c>
      <c r="E18" s="14" t="n">
        <v>2</v>
      </c>
      <c r="F18" s="15" t="s">
        <v>16</v>
      </c>
      <c r="G18" s="16" t="n">
        <f aca="false">E18*0.002</f>
        <v>0.004</v>
      </c>
      <c r="H18" s="16" t="s">
        <v>17</v>
      </c>
      <c r="I18" s="16" t="n">
        <f aca="false">G18</f>
        <v>0.004</v>
      </c>
      <c r="J18" s="16" t="s">
        <v>18</v>
      </c>
      <c r="K18" s="16" t="s">
        <v>38</v>
      </c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3.4" hidden="false" customHeight="false" outlineLevel="0" collapsed="false">
      <c r="A19" s="11" t="n">
        <v>45404</v>
      </c>
      <c r="B19" s="17" t="s">
        <v>20</v>
      </c>
      <c r="C19" s="14" t="s">
        <v>14</v>
      </c>
      <c r="D19" s="14" t="s">
        <v>21</v>
      </c>
      <c r="E19" s="14" t="n">
        <v>2</v>
      </c>
      <c r="F19" s="15" t="s">
        <v>22</v>
      </c>
      <c r="G19" s="14" t="n">
        <v>0.004</v>
      </c>
      <c r="H19" s="16" t="s">
        <v>17</v>
      </c>
      <c r="I19" s="14" t="n">
        <v>0.004</v>
      </c>
      <c r="J19" s="18" t="s">
        <v>23</v>
      </c>
      <c r="K19" s="16" t="s">
        <v>38</v>
      </c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3.4" hidden="false" customHeight="false" outlineLevel="0" collapsed="false">
      <c r="A20" s="11" t="n">
        <v>45428</v>
      </c>
      <c r="B20" s="12" t="s">
        <v>13</v>
      </c>
      <c r="C20" s="13" t="s">
        <v>14</v>
      </c>
      <c r="D20" s="13" t="s">
        <v>15</v>
      </c>
      <c r="E20" s="14" t="n">
        <v>2</v>
      </c>
      <c r="F20" s="15" t="s">
        <v>16</v>
      </c>
      <c r="G20" s="16" t="n">
        <f aca="false">E20*0.002</f>
        <v>0.004</v>
      </c>
      <c r="H20" s="16" t="s">
        <v>17</v>
      </c>
      <c r="I20" s="16" t="n">
        <f aca="false">G20</f>
        <v>0.004</v>
      </c>
      <c r="J20" s="16" t="s">
        <v>18</v>
      </c>
      <c r="K20" s="16" t="s">
        <v>38</v>
      </c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3.4" hidden="false" customHeight="false" outlineLevel="0" collapsed="false">
      <c r="A21" s="11" t="n">
        <v>45428</v>
      </c>
      <c r="B21" s="17" t="s">
        <v>20</v>
      </c>
      <c r="C21" s="14" t="s">
        <v>14</v>
      </c>
      <c r="D21" s="14" t="s">
        <v>21</v>
      </c>
      <c r="E21" s="14" t="n">
        <v>2</v>
      </c>
      <c r="F21" s="15" t="s">
        <v>22</v>
      </c>
      <c r="G21" s="14" t="n">
        <v>0.004</v>
      </c>
      <c r="H21" s="16" t="s">
        <v>17</v>
      </c>
      <c r="I21" s="14" t="n">
        <v>0.004</v>
      </c>
      <c r="J21" s="18" t="s">
        <v>23</v>
      </c>
      <c r="K21" s="16" t="s">
        <v>38</v>
      </c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7.85" hidden="false" customHeight="false" outlineLevel="0" collapsed="false">
      <c r="A22" s="32" t="n">
        <v>45428</v>
      </c>
      <c r="B22" s="33" t="s">
        <v>40</v>
      </c>
      <c r="C22" s="20" t="s">
        <v>14</v>
      </c>
      <c r="D22" s="20" t="s">
        <v>41</v>
      </c>
      <c r="E22" s="20" t="n">
        <v>300</v>
      </c>
      <c r="F22" s="34" t="s">
        <v>27</v>
      </c>
      <c r="G22" s="23" t="n">
        <v>1.5</v>
      </c>
      <c r="H22" s="35" t="s">
        <v>17</v>
      </c>
      <c r="I22" s="23" t="n">
        <v>1.5</v>
      </c>
      <c r="J22" s="36" t="s">
        <v>23</v>
      </c>
      <c r="K22" s="16" t="s">
        <v>38</v>
      </c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25.35" hidden="false" customHeight="false" outlineLevel="0" collapsed="false">
      <c r="A23" s="37" t="n">
        <v>45443</v>
      </c>
      <c r="B23" s="17" t="s">
        <v>42</v>
      </c>
      <c r="C23" s="0"/>
      <c r="D23" s="0"/>
      <c r="E23" s="0"/>
      <c r="F23" s="0"/>
      <c r="G23" s="0"/>
      <c r="H23" s="0"/>
      <c r="I23" s="38" t="n">
        <v>0.004</v>
      </c>
      <c r="J23" s="16" t="s">
        <v>28</v>
      </c>
      <c r="K23" s="16" t="s">
        <v>43</v>
      </c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3.4" hidden="false" customHeight="false" outlineLevel="0" collapsed="false">
      <c r="A24" s="11" t="n">
        <v>45462</v>
      </c>
      <c r="B24" s="12" t="s">
        <v>13</v>
      </c>
      <c r="C24" s="13" t="s">
        <v>14</v>
      </c>
      <c r="D24" s="13" t="s">
        <v>15</v>
      </c>
      <c r="E24" s="14" t="n">
        <v>2</v>
      </c>
      <c r="F24" s="15" t="s">
        <v>16</v>
      </c>
      <c r="G24" s="16" t="n">
        <f aca="false">E24*0.002</f>
        <v>0.004</v>
      </c>
      <c r="H24" s="16" t="s">
        <v>17</v>
      </c>
      <c r="I24" s="16" t="n">
        <f aca="false">G24</f>
        <v>0.004</v>
      </c>
      <c r="J24" s="16" t="s">
        <v>18</v>
      </c>
      <c r="K24" s="16" t="s">
        <v>43</v>
      </c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3.4" hidden="false" customHeight="false" outlineLevel="0" collapsed="false">
      <c r="A25" s="11" t="n">
        <v>45462</v>
      </c>
      <c r="B25" s="17" t="s">
        <v>20</v>
      </c>
      <c r="C25" s="14" t="s">
        <v>14</v>
      </c>
      <c r="D25" s="14" t="s">
        <v>21</v>
      </c>
      <c r="E25" s="14" t="n">
        <v>2</v>
      </c>
      <c r="F25" s="15" t="s">
        <v>22</v>
      </c>
      <c r="G25" s="14" t="n">
        <v>0.004</v>
      </c>
      <c r="H25" s="16" t="s">
        <v>17</v>
      </c>
      <c r="I25" s="14" t="n">
        <v>0.004</v>
      </c>
      <c r="J25" s="18" t="s">
        <v>23</v>
      </c>
      <c r="K25" s="16" t="s">
        <v>43</v>
      </c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26.85" hidden="false" customHeight="false" outlineLevel="0" collapsed="false">
      <c r="A26" s="39" t="n">
        <v>45462</v>
      </c>
      <c r="B26" s="33" t="s">
        <v>40</v>
      </c>
      <c r="C26" s="20" t="s">
        <v>14</v>
      </c>
      <c r="D26" s="20" t="s">
        <v>41</v>
      </c>
      <c r="E26" s="20" t="n">
        <v>300</v>
      </c>
      <c r="F26" s="34" t="s">
        <v>27</v>
      </c>
      <c r="G26" s="23" t="n">
        <v>1.5</v>
      </c>
      <c r="H26" s="35" t="s">
        <v>17</v>
      </c>
      <c r="I26" s="23" t="n">
        <v>1.5</v>
      </c>
      <c r="J26" s="36" t="s">
        <v>23</v>
      </c>
      <c r="K26" s="16" t="s">
        <v>43</v>
      </c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3.9" hidden="false" customHeight="false" outlineLevel="0" collapsed="false">
      <c r="A27" s="37" t="n">
        <v>45462</v>
      </c>
      <c r="B27" s="12" t="s">
        <v>44</v>
      </c>
      <c r="C27" s="16"/>
      <c r="D27" s="13"/>
      <c r="E27" s="14"/>
      <c r="F27" s="15"/>
      <c r="G27" s="14"/>
      <c r="H27" s="16"/>
      <c r="I27" s="38" t="n">
        <v>0.004</v>
      </c>
      <c r="J27" s="16" t="s">
        <v>18</v>
      </c>
      <c r="K27" s="16" t="s">
        <v>45</v>
      </c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3.4" hidden="false" customHeight="false" outlineLevel="0" collapsed="false">
      <c r="A28" s="11" t="n">
        <v>45471</v>
      </c>
      <c r="B28" s="12" t="s">
        <v>13</v>
      </c>
      <c r="C28" s="13" t="s">
        <v>14</v>
      </c>
      <c r="D28" s="13" t="s">
        <v>15</v>
      </c>
      <c r="E28" s="14" t="n">
        <v>2</v>
      </c>
      <c r="F28" s="15" t="s">
        <v>16</v>
      </c>
      <c r="G28" s="16" t="n">
        <f aca="false">E28*0.002</f>
        <v>0.004</v>
      </c>
      <c r="H28" s="16" t="s">
        <v>17</v>
      </c>
      <c r="I28" s="16" t="n">
        <f aca="false">G28</f>
        <v>0.004</v>
      </c>
      <c r="J28" s="16" t="s">
        <v>18</v>
      </c>
      <c r="K28" s="16" t="s">
        <v>43</v>
      </c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.4" hidden="false" customHeight="false" outlineLevel="0" collapsed="false">
      <c r="A29" s="11" t="n">
        <v>45471</v>
      </c>
      <c r="B29" s="17" t="s">
        <v>20</v>
      </c>
      <c r="C29" s="14" t="s">
        <v>14</v>
      </c>
      <c r="D29" s="14" t="s">
        <v>21</v>
      </c>
      <c r="E29" s="14" t="n">
        <v>2</v>
      </c>
      <c r="F29" s="15" t="s">
        <v>22</v>
      </c>
      <c r="G29" s="14" t="n">
        <v>0.004</v>
      </c>
      <c r="H29" s="16" t="s">
        <v>17</v>
      </c>
      <c r="I29" s="14" t="n">
        <v>0.004</v>
      </c>
      <c r="J29" s="18" t="s">
        <v>23</v>
      </c>
      <c r="K29" s="16" t="s">
        <v>43</v>
      </c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3.9" hidden="false" customHeight="false" outlineLevel="0" collapsed="false">
      <c r="A30" s="37" t="n">
        <v>45471</v>
      </c>
      <c r="B30" s="12" t="s">
        <v>44</v>
      </c>
      <c r="C30" s="16"/>
      <c r="D30" s="13"/>
      <c r="E30" s="14"/>
      <c r="F30" s="15"/>
      <c r="G30" s="14"/>
      <c r="H30" s="16"/>
      <c r="I30" s="38" t="n">
        <v>0.004</v>
      </c>
      <c r="J30" s="16" t="s">
        <v>18</v>
      </c>
      <c r="K30" s="16" t="s">
        <v>45</v>
      </c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3.4" hidden="false" customHeight="false" outlineLevel="0" collapsed="false">
      <c r="A31" s="11" t="n">
        <v>45482</v>
      </c>
      <c r="B31" s="12" t="s">
        <v>13</v>
      </c>
      <c r="C31" s="13" t="s">
        <v>14</v>
      </c>
      <c r="D31" s="13" t="s">
        <v>15</v>
      </c>
      <c r="E31" s="14" t="n">
        <v>2</v>
      </c>
      <c r="F31" s="15" t="s">
        <v>16</v>
      </c>
      <c r="G31" s="16" t="n">
        <f aca="false">E31*0.002</f>
        <v>0.004</v>
      </c>
      <c r="H31" s="16" t="s">
        <v>17</v>
      </c>
      <c r="I31" s="16" t="n">
        <f aca="false">G31</f>
        <v>0.004</v>
      </c>
      <c r="J31" s="16" t="s">
        <v>18</v>
      </c>
      <c r="K31" s="16" t="s">
        <v>46</v>
      </c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3.4" hidden="false" customHeight="false" outlineLevel="0" collapsed="false">
      <c r="A32" s="11" t="n">
        <v>45482</v>
      </c>
      <c r="B32" s="17" t="s">
        <v>20</v>
      </c>
      <c r="C32" s="14" t="s">
        <v>14</v>
      </c>
      <c r="D32" s="14" t="s">
        <v>21</v>
      </c>
      <c r="E32" s="14" t="n">
        <v>2</v>
      </c>
      <c r="F32" s="15" t="s">
        <v>22</v>
      </c>
      <c r="G32" s="14" t="n">
        <v>0.004</v>
      </c>
      <c r="H32" s="16" t="s">
        <v>17</v>
      </c>
      <c r="I32" s="14" t="n">
        <v>0.004</v>
      </c>
      <c r="J32" s="18" t="s">
        <v>23</v>
      </c>
      <c r="K32" s="16" t="s">
        <v>47</v>
      </c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26.85" hidden="false" customHeight="false" outlineLevel="0" collapsed="false">
      <c r="A33" s="11" t="n">
        <v>45482</v>
      </c>
      <c r="B33" s="33" t="s">
        <v>40</v>
      </c>
      <c r="C33" s="20" t="s">
        <v>14</v>
      </c>
      <c r="D33" s="20" t="s">
        <v>41</v>
      </c>
      <c r="E33" s="20" t="n">
        <v>300</v>
      </c>
      <c r="F33" s="34" t="s">
        <v>27</v>
      </c>
      <c r="G33" s="23" t="n">
        <v>1.5</v>
      </c>
      <c r="H33" s="35" t="s">
        <v>17</v>
      </c>
      <c r="I33" s="23" t="n">
        <v>1.5</v>
      </c>
      <c r="J33" s="36" t="s">
        <v>23</v>
      </c>
      <c r="K33" s="16" t="s">
        <v>47</v>
      </c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3.4" hidden="false" customHeight="false" outlineLevel="0" collapsed="false">
      <c r="A34" s="11" t="n">
        <v>45482</v>
      </c>
      <c r="B34" s="12" t="s">
        <v>44</v>
      </c>
      <c r="C34" s="16"/>
      <c r="D34" s="13"/>
      <c r="E34" s="14"/>
      <c r="F34" s="15"/>
      <c r="G34" s="14"/>
      <c r="H34" s="16"/>
      <c r="I34" s="38" t="n">
        <v>0.004</v>
      </c>
      <c r="J34" s="16" t="s">
        <v>18</v>
      </c>
      <c r="K34" s="16" t="s">
        <v>47</v>
      </c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3.4" hidden="false" customHeight="false" outlineLevel="0" collapsed="false">
      <c r="A35" s="11" t="n">
        <v>45497</v>
      </c>
      <c r="B35" s="12" t="s">
        <v>13</v>
      </c>
      <c r="C35" s="13" t="s">
        <v>14</v>
      </c>
      <c r="D35" s="13" t="s">
        <v>15</v>
      </c>
      <c r="E35" s="14" t="n">
        <v>2</v>
      </c>
      <c r="F35" s="15" t="s">
        <v>16</v>
      </c>
      <c r="G35" s="16" t="n">
        <f aca="false">E35*0.002</f>
        <v>0.004</v>
      </c>
      <c r="H35" s="16" t="s">
        <v>17</v>
      </c>
      <c r="I35" s="16" t="n">
        <f aca="false">G35</f>
        <v>0.004</v>
      </c>
      <c r="J35" s="16" t="s">
        <v>18</v>
      </c>
      <c r="K35" s="16" t="s">
        <v>46</v>
      </c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3.9" hidden="false" customHeight="false" outlineLevel="0" collapsed="false">
      <c r="A36" s="11" t="n">
        <v>45497</v>
      </c>
      <c r="B36" s="17" t="s">
        <v>20</v>
      </c>
      <c r="C36" s="14" t="s">
        <v>14</v>
      </c>
      <c r="D36" s="14" t="s">
        <v>21</v>
      </c>
      <c r="E36" s="14" t="n">
        <v>2</v>
      </c>
      <c r="F36" s="15" t="s">
        <v>22</v>
      </c>
      <c r="G36" s="14" t="n">
        <v>0.004</v>
      </c>
      <c r="H36" s="16" t="s">
        <v>17</v>
      </c>
      <c r="I36" s="14" t="n">
        <v>0.004</v>
      </c>
      <c r="J36" s="18" t="s">
        <v>23</v>
      </c>
      <c r="K36" s="16" t="s">
        <v>47</v>
      </c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27.85" hidden="false" customHeight="false" outlineLevel="0" collapsed="false">
      <c r="A37" s="11" t="n">
        <v>45497</v>
      </c>
      <c r="B37" s="33" t="s">
        <v>40</v>
      </c>
      <c r="C37" s="20" t="s">
        <v>14</v>
      </c>
      <c r="D37" s="20" t="s">
        <v>41</v>
      </c>
      <c r="E37" s="20" t="n">
        <v>300</v>
      </c>
      <c r="F37" s="34" t="s">
        <v>27</v>
      </c>
      <c r="G37" s="23" t="n">
        <v>1.5</v>
      </c>
      <c r="H37" s="35" t="s">
        <v>17</v>
      </c>
      <c r="I37" s="23" t="n">
        <v>1.5</v>
      </c>
      <c r="J37" s="36" t="s">
        <v>23</v>
      </c>
      <c r="K37" s="16" t="s">
        <v>47</v>
      </c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3.9" hidden="false" customHeight="false" outlineLevel="0" collapsed="false">
      <c r="A38" s="11" t="n">
        <v>45497</v>
      </c>
      <c r="B38" s="12" t="s">
        <v>44</v>
      </c>
      <c r="C38" s="16"/>
      <c r="D38" s="13"/>
      <c r="E38" s="14"/>
      <c r="F38" s="15"/>
      <c r="G38" s="14"/>
      <c r="H38" s="16"/>
      <c r="I38" s="38" t="n">
        <v>0.004</v>
      </c>
      <c r="J38" s="16" t="s">
        <v>18</v>
      </c>
      <c r="K38" s="16" t="s">
        <v>47</v>
      </c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3.4" hidden="false" customHeight="false" outlineLevel="0" collapsed="false">
      <c r="A39" s="11" t="n">
        <v>45503</v>
      </c>
      <c r="B39" s="12" t="s">
        <v>13</v>
      </c>
      <c r="C39" s="13" t="s">
        <v>14</v>
      </c>
      <c r="D39" s="13" t="s">
        <v>15</v>
      </c>
      <c r="E39" s="14" t="n">
        <v>2</v>
      </c>
      <c r="F39" s="15" t="s">
        <v>16</v>
      </c>
      <c r="G39" s="16" t="n">
        <f aca="false">E39*0.002</f>
        <v>0.004</v>
      </c>
      <c r="H39" s="16" t="s">
        <v>17</v>
      </c>
      <c r="I39" s="16" t="n">
        <f aca="false">G39</f>
        <v>0.004</v>
      </c>
      <c r="J39" s="16" t="s">
        <v>18</v>
      </c>
      <c r="K39" s="16" t="s">
        <v>46</v>
      </c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3.9" hidden="false" customHeight="false" outlineLevel="0" collapsed="false">
      <c r="A40" s="11" t="n">
        <v>45503</v>
      </c>
      <c r="B40" s="17" t="s">
        <v>20</v>
      </c>
      <c r="C40" s="14" t="s">
        <v>14</v>
      </c>
      <c r="D40" s="14" t="s">
        <v>21</v>
      </c>
      <c r="E40" s="14" t="n">
        <v>2</v>
      </c>
      <c r="F40" s="15" t="s">
        <v>22</v>
      </c>
      <c r="G40" s="14" t="n">
        <v>0.004</v>
      </c>
      <c r="H40" s="16" t="s">
        <v>17</v>
      </c>
      <c r="I40" s="14" t="n">
        <v>0.004</v>
      </c>
      <c r="J40" s="18" t="s">
        <v>23</v>
      </c>
      <c r="K40" s="16" t="s">
        <v>47</v>
      </c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27.85" hidden="false" customHeight="false" outlineLevel="0" collapsed="false">
      <c r="A41" s="11" t="n">
        <v>45503</v>
      </c>
      <c r="B41" s="33" t="s">
        <v>40</v>
      </c>
      <c r="C41" s="20" t="s">
        <v>14</v>
      </c>
      <c r="D41" s="20" t="s">
        <v>41</v>
      </c>
      <c r="E41" s="20" t="n">
        <v>300</v>
      </c>
      <c r="F41" s="34" t="s">
        <v>27</v>
      </c>
      <c r="G41" s="23" t="n">
        <v>1.5</v>
      </c>
      <c r="H41" s="35" t="s">
        <v>17</v>
      </c>
      <c r="I41" s="23" t="n">
        <v>1.5</v>
      </c>
      <c r="J41" s="36" t="s">
        <v>23</v>
      </c>
      <c r="K41" s="16" t="s">
        <v>47</v>
      </c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3.9" hidden="false" customHeight="false" outlineLevel="0" collapsed="false">
      <c r="A42" s="11" t="n">
        <v>45503</v>
      </c>
      <c r="B42" s="12" t="s">
        <v>44</v>
      </c>
      <c r="C42" s="16"/>
      <c r="D42" s="13"/>
      <c r="E42" s="14"/>
      <c r="F42" s="15"/>
      <c r="G42" s="14"/>
      <c r="H42" s="16"/>
      <c r="I42" s="38" t="n">
        <v>0.004</v>
      </c>
      <c r="J42" s="16" t="s">
        <v>18</v>
      </c>
      <c r="K42" s="16" t="s">
        <v>47</v>
      </c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3.8" hidden="false" customHeight="false" outlineLevel="0" collapsed="false">
      <c r="A43" s="11" t="n">
        <v>45526</v>
      </c>
      <c r="B43" s="12" t="s">
        <v>44</v>
      </c>
      <c r="C43" s="16"/>
      <c r="D43" s="13"/>
      <c r="E43" s="14"/>
      <c r="F43" s="15"/>
      <c r="G43" s="14"/>
      <c r="H43" s="16"/>
      <c r="I43" s="38" t="n">
        <v>0.004</v>
      </c>
      <c r="J43" s="16" t="s">
        <v>18</v>
      </c>
      <c r="K43" s="16" t="s">
        <v>47</v>
      </c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.4" hidden="false" customHeight="false" outlineLevel="0" collapsed="false">
      <c r="A44" s="11" t="n">
        <v>45526</v>
      </c>
      <c r="B44" s="12" t="s">
        <v>13</v>
      </c>
      <c r="C44" s="13" t="s">
        <v>14</v>
      </c>
      <c r="D44" s="13" t="s">
        <v>15</v>
      </c>
      <c r="E44" s="14" t="n">
        <v>2</v>
      </c>
      <c r="F44" s="15" t="s">
        <v>16</v>
      </c>
      <c r="G44" s="16" t="n">
        <f aca="false">E44*0.002</f>
        <v>0.004</v>
      </c>
      <c r="H44" s="16" t="s">
        <v>17</v>
      </c>
      <c r="I44" s="16" t="n">
        <f aca="false">G44</f>
        <v>0.004</v>
      </c>
      <c r="J44" s="16" t="s">
        <v>18</v>
      </c>
      <c r="K44" s="16" t="s">
        <v>46</v>
      </c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3.4" hidden="false" customHeight="false" outlineLevel="0" collapsed="false">
      <c r="A45" s="11" t="n">
        <v>45526</v>
      </c>
      <c r="B45" s="17" t="s">
        <v>20</v>
      </c>
      <c r="C45" s="14" t="s">
        <v>14</v>
      </c>
      <c r="D45" s="14" t="s">
        <v>21</v>
      </c>
      <c r="E45" s="14" t="n">
        <v>2</v>
      </c>
      <c r="F45" s="15" t="s">
        <v>22</v>
      </c>
      <c r="G45" s="14" t="n">
        <v>0.004</v>
      </c>
      <c r="H45" s="16" t="s">
        <v>17</v>
      </c>
      <c r="I45" s="14" t="n">
        <v>0.004</v>
      </c>
      <c r="J45" s="18" t="s">
        <v>23</v>
      </c>
      <c r="K45" s="16" t="s">
        <v>47</v>
      </c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26.85" hidden="false" customHeight="false" outlineLevel="0" collapsed="false">
      <c r="A46" s="32" t="n">
        <v>45534</v>
      </c>
      <c r="B46" s="33" t="s">
        <v>40</v>
      </c>
      <c r="C46" s="20" t="s">
        <v>14</v>
      </c>
      <c r="D46" s="20" t="s">
        <v>41</v>
      </c>
      <c r="E46" s="20" t="n">
        <v>300</v>
      </c>
      <c r="F46" s="34" t="s">
        <v>27</v>
      </c>
      <c r="G46" s="23" t="n">
        <v>1.5</v>
      </c>
      <c r="H46" s="35" t="s">
        <v>17</v>
      </c>
      <c r="I46" s="23" t="n">
        <v>1.5</v>
      </c>
      <c r="J46" s="36" t="s">
        <v>23</v>
      </c>
      <c r="K46" s="16" t="s">
        <v>47</v>
      </c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5.35" hidden="false" customHeight="false" outlineLevel="0" collapsed="false">
      <c r="A47" s="37" t="n">
        <v>45534</v>
      </c>
      <c r="B47" s="17" t="s">
        <v>42</v>
      </c>
      <c r="C47" s="0"/>
      <c r="D47" s="0"/>
      <c r="E47" s="0"/>
      <c r="F47" s="0"/>
      <c r="G47" s="0"/>
      <c r="H47" s="0"/>
      <c r="I47" s="38" t="n">
        <v>0.004</v>
      </c>
      <c r="J47" s="16" t="s">
        <v>28</v>
      </c>
      <c r="K47" s="16" t="s">
        <v>47</v>
      </c>
    </row>
    <row r="48" customFormat="false" ht="13.4" hidden="false" customHeight="false" outlineLevel="0" collapsed="false">
      <c r="A48" s="11" t="n">
        <v>45534</v>
      </c>
      <c r="B48" s="12" t="s">
        <v>13</v>
      </c>
      <c r="C48" s="13" t="s">
        <v>14</v>
      </c>
      <c r="D48" s="13" t="s">
        <v>15</v>
      </c>
      <c r="E48" s="14" t="n">
        <v>2</v>
      </c>
      <c r="F48" s="15" t="s">
        <v>16</v>
      </c>
      <c r="G48" s="16" t="n">
        <f aca="false">E48*0.002</f>
        <v>0.004</v>
      </c>
      <c r="H48" s="16" t="s">
        <v>17</v>
      </c>
      <c r="I48" s="16" t="n">
        <f aca="false">G48</f>
        <v>0.004</v>
      </c>
      <c r="J48" s="16" t="s">
        <v>18</v>
      </c>
      <c r="K48" s="16" t="s">
        <v>47</v>
      </c>
    </row>
    <row r="49" customFormat="false" ht="13.4" hidden="false" customHeight="false" outlineLevel="0" collapsed="false">
      <c r="A49" s="11" t="n">
        <v>45534</v>
      </c>
      <c r="B49" s="17" t="s">
        <v>20</v>
      </c>
      <c r="C49" s="14" t="s">
        <v>14</v>
      </c>
      <c r="D49" s="14" t="s">
        <v>21</v>
      </c>
      <c r="E49" s="14" t="n">
        <v>2</v>
      </c>
      <c r="F49" s="15" t="s">
        <v>22</v>
      </c>
      <c r="G49" s="14" t="n">
        <v>0.004</v>
      </c>
      <c r="H49" s="16" t="s">
        <v>17</v>
      </c>
      <c r="I49" s="14" t="n">
        <v>0.004</v>
      </c>
      <c r="J49" s="18" t="s">
        <v>23</v>
      </c>
      <c r="K49" s="16" t="s">
        <v>47</v>
      </c>
    </row>
    <row r="50" customFormat="false" ht="13.8" hidden="false" customHeight="false" outlineLevel="0" collapsed="false">
      <c r="A50" s="11" t="n">
        <v>45551</v>
      </c>
      <c r="B50" s="12" t="s">
        <v>44</v>
      </c>
      <c r="C50" s="16"/>
      <c r="D50" s="13"/>
      <c r="E50" s="14"/>
      <c r="F50" s="15"/>
      <c r="G50" s="14"/>
      <c r="H50" s="16"/>
      <c r="I50" s="38" t="n">
        <v>0.004</v>
      </c>
      <c r="J50" s="16" t="s">
        <v>18</v>
      </c>
      <c r="K50" s="16" t="s">
        <v>48</v>
      </c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3.9" hidden="false" customHeight="false" outlineLevel="0" collapsed="false">
      <c r="A51" s="11" t="n">
        <v>45551</v>
      </c>
      <c r="B51" s="12" t="s">
        <v>13</v>
      </c>
      <c r="C51" s="13" t="s">
        <v>14</v>
      </c>
      <c r="D51" s="13" t="s">
        <v>15</v>
      </c>
      <c r="E51" s="14" t="n">
        <v>2</v>
      </c>
      <c r="F51" s="15" t="s">
        <v>16</v>
      </c>
      <c r="G51" s="16" t="n">
        <f aca="false">E51*0.002</f>
        <v>0.004</v>
      </c>
      <c r="H51" s="16" t="s">
        <v>17</v>
      </c>
      <c r="I51" s="16" t="n">
        <f aca="false">G51</f>
        <v>0.004</v>
      </c>
      <c r="J51" s="16" t="s">
        <v>18</v>
      </c>
      <c r="K51" s="16" t="s">
        <v>48</v>
      </c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3.9" hidden="false" customHeight="false" outlineLevel="0" collapsed="false">
      <c r="A52" s="11" t="n">
        <v>45551</v>
      </c>
      <c r="B52" s="17" t="s">
        <v>20</v>
      </c>
      <c r="C52" s="14" t="s">
        <v>14</v>
      </c>
      <c r="D52" s="14" t="s">
        <v>21</v>
      </c>
      <c r="E52" s="14" t="n">
        <v>2</v>
      </c>
      <c r="F52" s="15" t="s">
        <v>22</v>
      </c>
      <c r="G52" s="14" t="n">
        <v>0.004</v>
      </c>
      <c r="H52" s="16" t="s">
        <v>17</v>
      </c>
      <c r="I52" s="14" t="n">
        <v>0.004</v>
      </c>
      <c r="J52" s="18" t="s">
        <v>23</v>
      </c>
      <c r="K52" s="16" t="s">
        <v>48</v>
      </c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3.9" hidden="false" customHeight="false" outlineLevel="0" collapsed="false">
      <c r="A53" s="11" t="n">
        <v>45562</v>
      </c>
      <c r="B53" s="12" t="s">
        <v>13</v>
      </c>
      <c r="C53" s="13" t="s">
        <v>14</v>
      </c>
      <c r="D53" s="13" t="s">
        <v>15</v>
      </c>
      <c r="E53" s="14" t="n">
        <v>2</v>
      </c>
      <c r="F53" s="15" t="s">
        <v>16</v>
      </c>
      <c r="G53" s="16" t="n">
        <f aca="false">E53*0.002</f>
        <v>0.004</v>
      </c>
      <c r="H53" s="16" t="s">
        <v>17</v>
      </c>
      <c r="I53" s="16" t="n">
        <f aca="false">G53</f>
        <v>0.004</v>
      </c>
      <c r="J53" s="16" t="s">
        <v>18</v>
      </c>
      <c r="K53" s="16" t="s">
        <v>48</v>
      </c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3.9" hidden="false" customHeight="false" outlineLevel="0" collapsed="false">
      <c r="A54" s="11" t="n">
        <v>45562</v>
      </c>
      <c r="B54" s="17" t="s">
        <v>20</v>
      </c>
      <c r="C54" s="14" t="s">
        <v>14</v>
      </c>
      <c r="D54" s="14" t="s">
        <v>21</v>
      </c>
      <c r="E54" s="14" t="n">
        <v>2</v>
      </c>
      <c r="F54" s="15" t="s">
        <v>22</v>
      </c>
      <c r="G54" s="14" t="n">
        <v>0.004</v>
      </c>
      <c r="H54" s="16" t="s">
        <v>17</v>
      </c>
      <c r="I54" s="14" t="n">
        <v>0.004</v>
      </c>
      <c r="J54" s="18" t="s">
        <v>23</v>
      </c>
      <c r="K54" s="16" t="s">
        <v>48</v>
      </c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3.8" hidden="false" customHeight="false" outlineLevel="0" collapsed="false">
      <c r="A55" s="11" t="s">
        <v>49</v>
      </c>
      <c r="B55" s="12" t="s">
        <v>44</v>
      </c>
      <c r="C55" s="16"/>
      <c r="D55" s="13"/>
      <c r="E55" s="14"/>
      <c r="F55" s="15"/>
      <c r="G55" s="14"/>
      <c r="H55" s="16"/>
      <c r="I55" s="38" t="n">
        <v>0.004</v>
      </c>
      <c r="J55" s="16" t="s">
        <v>18</v>
      </c>
      <c r="K55" s="16" t="s">
        <v>48</v>
      </c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3.8" hidden="false" customHeight="false" outlineLevel="0" collapsed="false">
      <c r="A56" s="11" t="n">
        <v>45581</v>
      </c>
      <c r="B56" s="12" t="s">
        <v>13</v>
      </c>
      <c r="C56" s="13" t="s">
        <v>14</v>
      </c>
      <c r="D56" s="13" t="s">
        <v>15</v>
      </c>
      <c r="E56" s="14" t="n">
        <v>2</v>
      </c>
      <c r="F56" s="15" t="s">
        <v>16</v>
      </c>
      <c r="G56" s="16" t="n">
        <f aca="false">E56*0.002</f>
        <v>0.004</v>
      </c>
      <c r="H56" s="16" t="s">
        <v>17</v>
      </c>
      <c r="I56" s="16" t="n">
        <f aca="false">G56</f>
        <v>0.004</v>
      </c>
      <c r="J56" s="16" t="s">
        <v>18</v>
      </c>
      <c r="K56" s="16" t="s">
        <v>48</v>
      </c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3.8" hidden="false" customHeight="false" outlineLevel="0" collapsed="false">
      <c r="A57" s="11" t="n">
        <v>45581</v>
      </c>
      <c r="B57" s="17" t="s">
        <v>20</v>
      </c>
      <c r="C57" s="14" t="s">
        <v>14</v>
      </c>
      <c r="D57" s="14" t="s">
        <v>21</v>
      </c>
      <c r="E57" s="14" t="n">
        <v>2</v>
      </c>
      <c r="F57" s="15" t="s">
        <v>22</v>
      </c>
      <c r="G57" s="14" t="n">
        <v>0.004</v>
      </c>
      <c r="H57" s="16" t="s">
        <v>17</v>
      </c>
      <c r="I57" s="14" t="n">
        <v>0.004</v>
      </c>
      <c r="J57" s="18" t="s">
        <v>23</v>
      </c>
      <c r="K57" s="16" t="s">
        <v>48</v>
      </c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3.8" hidden="false" customHeight="false" outlineLevel="0" collapsed="false">
      <c r="A58" s="11" t="n">
        <v>45594</v>
      </c>
      <c r="B58" s="12" t="s">
        <v>44</v>
      </c>
      <c r="C58" s="16"/>
      <c r="D58" s="13"/>
      <c r="E58" s="14"/>
      <c r="F58" s="15"/>
      <c r="G58" s="14"/>
      <c r="H58" s="16"/>
      <c r="I58" s="38" t="n">
        <v>0.004</v>
      </c>
      <c r="J58" s="16" t="s">
        <v>18</v>
      </c>
      <c r="K58" s="16" t="s">
        <v>48</v>
      </c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3.8" hidden="false" customHeight="false" outlineLevel="0" collapsed="false">
      <c r="A59" s="11" t="n">
        <v>45594</v>
      </c>
      <c r="B59" s="12" t="s">
        <v>13</v>
      </c>
      <c r="C59" s="13" t="s">
        <v>14</v>
      </c>
      <c r="D59" s="13" t="s">
        <v>15</v>
      </c>
      <c r="E59" s="14" t="n">
        <v>2</v>
      </c>
      <c r="F59" s="15" t="s">
        <v>16</v>
      </c>
      <c r="G59" s="16" t="n">
        <f aca="false">E59*0.002</f>
        <v>0.004</v>
      </c>
      <c r="H59" s="16" t="s">
        <v>17</v>
      </c>
      <c r="I59" s="16" t="n">
        <f aca="false">G59</f>
        <v>0.004</v>
      </c>
      <c r="J59" s="16" t="s">
        <v>18</v>
      </c>
      <c r="K59" s="16" t="s">
        <v>48</v>
      </c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3.8" hidden="false" customHeight="false" outlineLevel="0" collapsed="false">
      <c r="A60" s="11" t="n">
        <v>45594</v>
      </c>
      <c r="B60" s="17" t="s">
        <v>20</v>
      </c>
      <c r="C60" s="14" t="s">
        <v>14</v>
      </c>
      <c r="D60" s="14" t="s">
        <v>21</v>
      </c>
      <c r="E60" s="14" t="n">
        <v>2</v>
      </c>
      <c r="F60" s="15" t="s">
        <v>22</v>
      </c>
      <c r="G60" s="14" t="n">
        <v>0.004</v>
      </c>
      <c r="H60" s="16" t="s">
        <v>17</v>
      </c>
      <c r="I60" s="14" t="n">
        <v>0.004</v>
      </c>
      <c r="J60" s="18" t="s">
        <v>23</v>
      </c>
      <c r="K60" s="16" t="s">
        <v>48</v>
      </c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27.85" hidden="false" customHeight="false" outlineLevel="0" collapsed="false">
      <c r="A61" s="32" t="n">
        <v>45614</v>
      </c>
      <c r="B61" s="33" t="s">
        <v>50</v>
      </c>
      <c r="C61" s="20" t="s">
        <v>14</v>
      </c>
      <c r="D61" s="20" t="s">
        <v>41</v>
      </c>
      <c r="E61" s="20" t="n">
        <v>300</v>
      </c>
      <c r="F61" s="34" t="s">
        <v>27</v>
      </c>
      <c r="G61" s="23" t="n">
        <v>1.5</v>
      </c>
      <c r="H61" s="35" t="s">
        <v>17</v>
      </c>
      <c r="I61" s="23" t="n">
        <v>1.5</v>
      </c>
      <c r="J61" s="36" t="s">
        <v>23</v>
      </c>
      <c r="K61" s="16" t="s">
        <v>48</v>
      </c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3.8" hidden="false" customHeight="false" outlineLevel="0" collapsed="false">
      <c r="A62" s="11" t="n">
        <v>45614</v>
      </c>
      <c r="B62" s="12" t="s">
        <v>13</v>
      </c>
      <c r="C62" s="13" t="s">
        <v>14</v>
      </c>
      <c r="D62" s="13" t="s">
        <v>15</v>
      </c>
      <c r="E62" s="14" t="n">
        <v>3</v>
      </c>
      <c r="F62" s="15" t="s">
        <v>16</v>
      </c>
      <c r="G62" s="16" t="n">
        <f aca="false">E62*0.002</f>
        <v>0.006</v>
      </c>
      <c r="H62" s="16" t="s">
        <v>17</v>
      </c>
      <c r="I62" s="16" t="n">
        <f aca="false">G62</f>
        <v>0.006</v>
      </c>
      <c r="J62" s="16" t="s">
        <v>18</v>
      </c>
      <c r="K62" s="16" t="s">
        <v>48</v>
      </c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3.8" hidden="false" customHeight="false" outlineLevel="0" collapsed="false">
      <c r="A63" s="11" t="n">
        <v>45614</v>
      </c>
      <c r="B63" s="17" t="s">
        <v>20</v>
      </c>
      <c r="C63" s="14" t="s">
        <v>14</v>
      </c>
      <c r="D63" s="14" t="s">
        <v>21</v>
      </c>
      <c r="E63" s="14" t="n">
        <v>2</v>
      </c>
      <c r="F63" s="15" t="s">
        <v>22</v>
      </c>
      <c r="G63" s="14" t="n">
        <v>0.004</v>
      </c>
      <c r="H63" s="16" t="s">
        <v>17</v>
      </c>
      <c r="I63" s="14" t="n">
        <v>0.004</v>
      </c>
      <c r="J63" s="18" t="s">
        <v>23</v>
      </c>
      <c r="K63" s="16" t="s">
        <v>48</v>
      </c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3.8" hidden="false" customHeight="false" outlineLevel="0" collapsed="false">
      <c r="A64" s="11" t="n">
        <v>45624</v>
      </c>
      <c r="B64" s="12" t="s">
        <v>13</v>
      </c>
      <c r="C64" s="13" t="s">
        <v>14</v>
      </c>
      <c r="D64" s="13" t="s">
        <v>15</v>
      </c>
      <c r="E64" s="14" t="n">
        <v>3</v>
      </c>
      <c r="F64" s="15" t="s">
        <v>16</v>
      </c>
      <c r="G64" s="16" t="n">
        <v>0.006</v>
      </c>
      <c r="H64" s="16" t="s">
        <v>17</v>
      </c>
      <c r="I64" s="16" t="n">
        <f aca="false">G64</f>
        <v>0.006</v>
      </c>
      <c r="J64" s="16" t="s">
        <v>18</v>
      </c>
      <c r="K64" s="16" t="s">
        <v>48</v>
      </c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3.8" hidden="false" customHeight="false" outlineLevel="0" collapsed="false">
      <c r="A65" s="11" t="n">
        <v>45624</v>
      </c>
      <c r="B65" s="17" t="s">
        <v>20</v>
      </c>
      <c r="C65" s="14" t="s">
        <v>14</v>
      </c>
      <c r="D65" s="14" t="s">
        <v>21</v>
      </c>
      <c r="E65" s="14" t="n">
        <v>2</v>
      </c>
      <c r="F65" s="15" t="s">
        <v>22</v>
      </c>
      <c r="G65" s="14" t="n">
        <v>0.004</v>
      </c>
      <c r="H65" s="16" t="s">
        <v>17</v>
      </c>
      <c r="I65" s="14" t="n">
        <v>0.004</v>
      </c>
      <c r="J65" s="18" t="s">
        <v>23</v>
      </c>
      <c r="K65" s="16" t="s">
        <v>48</v>
      </c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3.8" hidden="false" customHeight="false" outlineLevel="0" collapsed="false">
      <c r="A66" s="11" t="n">
        <v>45632</v>
      </c>
      <c r="B66" s="12" t="s">
        <v>13</v>
      </c>
      <c r="C66" s="13" t="s">
        <v>14</v>
      </c>
      <c r="D66" s="13" t="s">
        <v>15</v>
      </c>
      <c r="E66" s="14" t="n">
        <v>3</v>
      </c>
      <c r="F66" s="15" t="s">
        <v>16</v>
      </c>
      <c r="G66" s="16" t="n">
        <v>0.006</v>
      </c>
      <c r="H66" s="16" t="s">
        <v>17</v>
      </c>
      <c r="I66" s="16" t="n">
        <f aca="false">G66</f>
        <v>0.006</v>
      </c>
      <c r="J66" s="16" t="s">
        <v>18</v>
      </c>
      <c r="K66" s="16" t="s">
        <v>48</v>
      </c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3.8" hidden="false" customHeight="false" outlineLevel="0" collapsed="false">
      <c r="A67" s="11" t="n">
        <v>45632</v>
      </c>
      <c r="B67" s="17" t="s">
        <v>20</v>
      </c>
      <c r="C67" s="14" t="s">
        <v>14</v>
      </c>
      <c r="D67" s="14" t="s">
        <v>21</v>
      </c>
      <c r="E67" s="14" t="n">
        <v>2</v>
      </c>
      <c r="F67" s="15" t="s">
        <v>22</v>
      </c>
      <c r="G67" s="14" t="n">
        <v>0.004</v>
      </c>
      <c r="H67" s="16" t="s">
        <v>17</v>
      </c>
      <c r="I67" s="14" t="n">
        <v>0.004</v>
      </c>
      <c r="J67" s="18" t="s">
        <v>23</v>
      </c>
      <c r="K67" s="16" t="s">
        <v>48</v>
      </c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3.8" hidden="false" customHeight="false" outlineLevel="0" collapsed="false">
      <c r="A68" s="11" t="n">
        <v>45645</v>
      </c>
      <c r="B68" s="12" t="s">
        <v>13</v>
      </c>
      <c r="C68" s="13" t="s">
        <v>14</v>
      </c>
      <c r="D68" s="13" t="s">
        <v>15</v>
      </c>
      <c r="E68" s="14" t="n">
        <v>3</v>
      </c>
      <c r="F68" s="15" t="s">
        <v>16</v>
      </c>
      <c r="G68" s="16" t="n">
        <v>0.006</v>
      </c>
      <c r="H68" s="16" t="s">
        <v>17</v>
      </c>
      <c r="I68" s="16" t="n">
        <f aca="false">G68</f>
        <v>0.006</v>
      </c>
      <c r="J68" s="16" t="s">
        <v>18</v>
      </c>
      <c r="K68" s="16" t="s">
        <v>48</v>
      </c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3.8" hidden="false" customHeight="false" outlineLevel="0" collapsed="false">
      <c r="A69" s="11" t="n">
        <v>45645</v>
      </c>
      <c r="B69" s="17" t="s">
        <v>20</v>
      </c>
      <c r="C69" s="14" t="s">
        <v>14</v>
      </c>
      <c r="D69" s="14" t="s">
        <v>21</v>
      </c>
      <c r="E69" s="14" t="n">
        <v>2</v>
      </c>
      <c r="F69" s="15" t="s">
        <v>22</v>
      </c>
      <c r="G69" s="14" t="n">
        <v>0.004</v>
      </c>
      <c r="H69" s="16" t="s">
        <v>17</v>
      </c>
      <c r="I69" s="14" t="n">
        <v>0.004</v>
      </c>
      <c r="J69" s="18" t="s">
        <v>23</v>
      </c>
      <c r="K69" s="16" t="s">
        <v>48</v>
      </c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1048576" customFormat="false" ht="12.8" hidden="false" customHeight="false" outlineLevel="0" collapsed="false"/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048576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1" ySplit="3" topLeftCell="B8" activePane="bottomRight" state="frozen"/>
      <selection pane="topLeft" activeCell="A1" activeCellId="0" sqref="A1"/>
      <selection pane="topRight" activeCell="B1" activeCellId="0" sqref="B1"/>
      <selection pane="bottomLeft" activeCell="A8" activeCellId="0" sqref="A8"/>
      <selection pane="bottomRight" activeCell="A61" activeCellId="0" sqref="A61"/>
    </sheetView>
  </sheetViews>
  <sheetFormatPr defaultColWidth="36.02734375" defaultRowHeight="13.2" zeroHeight="false" outlineLevelRow="0" outlineLevelCol="0"/>
  <cols>
    <col collapsed="false" customWidth="true" hidden="false" outlineLevel="0" max="1" min="1" style="1" width="31.26"/>
    <col collapsed="false" customWidth="true" hidden="false" outlineLevel="0" max="2" min="2" style="2" width="42.83"/>
    <col collapsed="false" customWidth="true" hidden="false" outlineLevel="0" max="3" min="3" style="3" width="21.41"/>
    <col collapsed="false" customWidth="true" hidden="false" outlineLevel="0" max="4" min="4" style="3" width="20.18"/>
    <col collapsed="false" customWidth="true" hidden="false" outlineLevel="0" max="5" min="5" style="1" width="13.53"/>
    <col collapsed="false" customWidth="true" hidden="false" outlineLevel="0" max="6" min="6" style="4" width="43.44"/>
    <col collapsed="false" customWidth="true" hidden="false" outlineLevel="0" max="7" min="7" style="1" width="18.58"/>
    <col collapsed="false" customWidth="true" hidden="false" outlineLevel="0" max="8" min="8" style="5" width="11.65"/>
    <col collapsed="false" customWidth="true" hidden="false" outlineLevel="0" max="9" min="9" style="1" width="14.35"/>
    <col collapsed="false" customWidth="true" hidden="false" outlineLevel="0" max="10" min="10" style="26" width="42.46"/>
    <col collapsed="false" customWidth="true" hidden="false" outlineLevel="0" max="11" min="11" style="5" width="53.14"/>
    <col collapsed="false" customWidth="false" hidden="false" outlineLevel="0" max="1024" min="12" style="5" width="36.06"/>
  </cols>
  <sheetData>
    <row r="1" s="29" customFormat="true" ht="15" hidden="false" customHeight="false" outlineLevel="0" collapsed="false">
      <c r="A1" s="40" t="s">
        <v>51</v>
      </c>
      <c r="B1" s="28"/>
      <c r="C1" s="28"/>
      <c r="D1" s="28"/>
      <c r="E1" s="28"/>
      <c r="F1" s="28"/>
      <c r="G1" s="28"/>
      <c r="H1" s="28"/>
      <c r="I1" s="28"/>
      <c r="J1" s="28"/>
      <c r="K1" s="28"/>
    </row>
    <row r="2" customFormat="false" ht="13.95" hidden="false" customHeight="true" outlineLevel="0" collapsed="false">
      <c r="A2" s="8" t="s">
        <v>37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/>
      <c r="I2" s="8"/>
      <c r="J2" s="8" t="s">
        <v>8</v>
      </c>
      <c r="K2" s="10" t="s">
        <v>9</v>
      </c>
    </row>
    <row r="3" customFormat="false" ht="13.4" hidden="false" customHeight="false" outlineLevel="0" collapsed="false">
      <c r="A3" s="8"/>
      <c r="B3" s="8"/>
      <c r="C3" s="8"/>
      <c r="D3" s="8"/>
      <c r="E3" s="8"/>
      <c r="F3" s="8"/>
      <c r="G3" s="10" t="s">
        <v>10</v>
      </c>
      <c r="H3" s="10" t="s">
        <v>11</v>
      </c>
      <c r="I3" s="10" t="s">
        <v>12</v>
      </c>
      <c r="J3" s="8"/>
      <c r="K3" s="10"/>
    </row>
    <row r="4" customFormat="false" ht="13.4" hidden="false" customHeight="false" outlineLevel="0" collapsed="false">
      <c r="A4" s="11" t="n">
        <v>45317</v>
      </c>
      <c r="B4" s="41" t="s">
        <v>52</v>
      </c>
      <c r="C4" s="13" t="s">
        <v>14</v>
      </c>
      <c r="D4" s="13" t="s">
        <v>15</v>
      </c>
      <c r="E4" s="14" t="n">
        <v>2</v>
      </c>
      <c r="F4" s="15" t="s">
        <v>16</v>
      </c>
      <c r="G4" s="16" t="n">
        <f aca="false">E4*0.002</f>
        <v>0.004</v>
      </c>
      <c r="H4" s="16"/>
      <c r="I4" s="16" t="n">
        <f aca="false">G4</f>
        <v>0.004</v>
      </c>
      <c r="J4" s="16" t="s">
        <v>53</v>
      </c>
      <c r="K4" s="16" t="s">
        <v>54</v>
      </c>
    </row>
    <row r="5" customFormat="false" ht="13.4" hidden="false" customHeight="false" outlineLevel="0" collapsed="false">
      <c r="A5" s="11" t="n">
        <v>45317</v>
      </c>
      <c r="B5" s="41" t="s">
        <v>55</v>
      </c>
      <c r="C5" s="13" t="s">
        <v>14</v>
      </c>
      <c r="D5" s="13" t="s">
        <v>21</v>
      </c>
      <c r="E5" s="14" t="n">
        <v>2</v>
      </c>
      <c r="F5" s="15" t="s">
        <v>22</v>
      </c>
      <c r="G5" s="16" t="n">
        <f aca="false">E5*0.002</f>
        <v>0.004</v>
      </c>
      <c r="H5" s="16"/>
      <c r="I5" s="16" t="n">
        <f aca="false">G5</f>
        <v>0.004</v>
      </c>
      <c r="J5" s="18" t="s">
        <v>56</v>
      </c>
      <c r="K5" s="16" t="s">
        <v>54</v>
      </c>
    </row>
    <row r="6" customFormat="false" ht="14.15" hidden="false" customHeight="false" outlineLevel="0" collapsed="false">
      <c r="A6" s="42" t="n">
        <v>45328</v>
      </c>
      <c r="B6" s="31" t="s">
        <v>25</v>
      </c>
      <c r="C6" s="43" t="s">
        <v>14</v>
      </c>
      <c r="D6" s="44" t="s">
        <v>41</v>
      </c>
      <c r="E6" s="43" t="n">
        <v>300</v>
      </c>
      <c r="F6" s="45" t="s">
        <v>27</v>
      </c>
      <c r="G6" s="43" t="n">
        <v>0.5</v>
      </c>
      <c r="H6" s="46"/>
      <c r="I6" s="43" t="n">
        <v>0.5</v>
      </c>
      <c r="J6" s="36" t="s">
        <v>23</v>
      </c>
      <c r="K6" s="16" t="s">
        <v>57</v>
      </c>
    </row>
    <row r="7" customFormat="false" ht="13.4" hidden="false" customHeight="false" outlineLevel="0" collapsed="false">
      <c r="A7" s="42" t="n">
        <v>45328</v>
      </c>
      <c r="B7" s="12" t="s">
        <v>13</v>
      </c>
      <c r="C7" s="13" t="s">
        <v>14</v>
      </c>
      <c r="D7" s="13" t="s">
        <v>15</v>
      </c>
      <c r="E7" s="14" t="n">
        <v>2</v>
      </c>
      <c r="F7" s="15" t="s">
        <v>16</v>
      </c>
      <c r="G7" s="16" t="n">
        <f aca="false">E7*0.002</f>
        <v>0.004</v>
      </c>
      <c r="H7" s="16" t="s">
        <v>17</v>
      </c>
      <c r="I7" s="16" t="n">
        <f aca="false">G7</f>
        <v>0.004</v>
      </c>
      <c r="J7" s="16" t="s">
        <v>18</v>
      </c>
      <c r="K7" s="16" t="s">
        <v>57</v>
      </c>
    </row>
    <row r="8" customFormat="false" ht="13.4" hidden="false" customHeight="false" outlineLevel="0" collapsed="false">
      <c r="A8" s="42" t="n">
        <v>45328</v>
      </c>
      <c r="B8" s="17" t="s">
        <v>20</v>
      </c>
      <c r="C8" s="14" t="s">
        <v>14</v>
      </c>
      <c r="D8" s="14" t="s">
        <v>21</v>
      </c>
      <c r="E8" s="14" t="n">
        <v>2</v>
      </c>
      <c r="F8" s="15" t="s">
        <v>22</v>
      </c>
      <c r="G8" s="14" t="n">
        <v>0.004</v>
      </c>
      <c r="H8" s="16" t="s">
        <v>17</v>
      </c>
      <c r="I8" s="14" t="n">
        <v>0.004</v>
      </c>
      <c r="J8" s="18" t="s">
        <v>23</v>
      </c>
      <c r="K8" s="16" t="s">
        <v>57</v>
      </c>
    </row>
    <row r="9" customFormat="false" ht="13.8" hidden="false" customHeight="false" outlineLevel="0" collapsed="false">
      <c r="A9" s="42" t="n">
        <v>45344</v>
      </c>
      <c r="B9" s="17" t="s">
        <v>20</v>
      </c>
      <c r="C9" s="43" t="s">
        <v>14</v>
      </c>
      <c r="D9" s="44" t="s">
        <v>41</v>
      </c>
      <c r="E9" s="43" t="n">
        <v>300</v>
      </c>
      <c r="F9" s="15" t="s">
        <v>22</v>
      </c>
      <c r="G9" s="43" t="n">
        <v>0.5</v>
      </c>
      <c r="H9" s="46"/>
      <c r="I9" s="14" t="n">
        <v>0.5</v>
      </c>
      <c r="J9" s="36" t="s">
        <v>23</v>
      </c>
      <c r="K9" s="16" t="s">
        <v>58</v>
      </c>
    </row>
    <row r="10" customFormat="false" ht="13.4" hidden="false" customHeight="false" outlineLevel="0" collapsed="false">
      <c r="A10" s="42" t="n">
        <v>45344</v>
      </c>
      <c r="B10" s="12" t="s">
        <v>13</v>
      </c>
      <c r="C10" s="13" t="s">
        <v>14</v>
      </c>
      <c r="D10" s="13" t="s">
        <v>15</v>
      </c>
      <c r="E10" s="14" t="n">
        <v>2</v>
      </c>
      <c r="F10" s="15" t="s">
        <v>16</v>
      </c>
      <c r="G10" s="16" t="n">
        <f aca="false">E10*0.002</f>
        <v>0.004</v>
      </c>
      <c r="H10" s="16" t="s">
        <v>17</v>
      </c>
      <c r="I10" s="16" t="n">
        <f aca="false">G10</f>
        <v>0.004</v>
      </c>
      <c r="J10" s="16" t="s">
        <v>18</v>
      </c>
      <c r="K10" s="16" t="s">
        <v>57</v>
      </c>
    </row>
    <row r="11" customFormat="false" ht="13.9" hidden="false" customHeight="false" outlineLevel="0" collapsed="false">
      <c r="A11" s="42" t="n">
        <v>45364</v>
      </c>
      <c r="B11" s="17" t="s">
        <v>20</v>
      </c>
      <c r="C11" s="43" t="s">
        <v>14</v>
      </c>
      <c r="D11" s="44" t="s">
        <v>41</v>
      </c>
      <c r="E11" s="43" t="n">
        <v>300</v>
      </c>
      <c r="F11" s="15" t="s">
        <v>22</v>
      </c>
      <c r="G11" s="43" t="n">
        <v>0.5</v>
      </c>
      <c r="H11" s="46"/>
      <c r="I11" s="14" t="n">
        <v>0.5</v>
      </c>
      <c r="J11" s="36" t="s">
        <v>23</v>
      </c>
      <c r="K11" s="16" t="s">
        <v>58</v>
      </c>
    </row>
    <row r="12" customFormat="false" ht="13.4" hidden="false" customHeight="false" outlineLevel="0" collapsed="false">
      <c r="A12" s="42" t="n">
        <v>45364</v>
      </c>
      <c r="B12" s="12" t="s">
        <v>13</v>
      </c>
      <c r="C12" s="13" t="s">
        <v>14</v>
      </c>
      <c r="D12" s="13" t="s">
        <v>15</v>
      </c>
      <c r="E12" s="14" t="n">
        <v>2</v>
      </c>
      <c r="F12" s="15" t="s">
        <v>16</v>
      </c>
      <c r="G12" s="16" t="n">
        <f aca="false">E12*0.002</f>
        <v>0.004</v>
      </c>
      <c r="H12" s="16" t="s">
        <v>17</v>
      </c>
      <c r="I12" s="16" t="n">
        <f aca="false">G12</f>
        <v>0.004</v>
      </c>
      <c r="J12" s="16" t="s">
        <v>18</v>
      </c>
      <c r="K12" s="16" t="s">
        <v>59</v>
      </c>
    </row>
    <row r="13" customFormat="false" ht="13.9" hidden="false" customHeight="false" outlineLevel="0" collapsed="false">
      <c r="A13" s="42" t="n">
        <v>45375</v>
      </c>
      <c r="B13" s="17" t="s">
        <v>20</v>
      </c>
      <c r="C13" s="43" t="s">
        <v>14</v>
      </c>
      <c r="D13" s="44" t="s">
        <v>41</v>
      </c>
      <c r="E13" s="43" t="n">
        <v>300</v>
      </c>
      <c r="F13" s="15" t="s">
        <v>22</v>
      </c>
      <c r="G13" s="43" t="n">
        <v>0.5</v>
      </c>
      <c r="H13" s="46"/>
      <c r="I13" s="14" t="n">
        <v>0.5</v>
      </c>
      <c r="J13" s="36" t="s">
        <v>23</v>
      </c>
      <c r="K13" s="16" t="s">
        <v>58</v>
      </c>
    </row>
    <row r="14" customFormat="false" ht="13.4" hidden="false" customHeight="false" outlineLevel="0" collapsed="false">
      <c r="A14" s="42" t="n">
        <v>45375</v>
      </c>
      <c r="B14" s="12" t="s">
        <v>13</v>
      </c>
      <c r="C14" s="13" t="s">
        <v>14</v>
      </c>
      <c r="D14" s="13" t="s">
        <v>15</v>
      </c>
      <c r="E14" s="14" t="n">
        <v>2</v>
      </c>
      <c r="F14" s="15" t="s">
        <v>16</v>
      </c>
      <c r="G14" s="16" t="n">
        <f aca="false">E14*0.002</f>
        <v>0.004</v>
      </c>
      <c r="H14" s="16" t="s">
        <v>17</v>
      </c>
      <c r="I14" s="16" t="n">
        <f aca="false">G14</f>
        <v>0.004</v>
      </c>
      <c r="J14" s="16" t="s">
        <v>18</v>
      </c>
      <c r="K14" s="16" t="s">
        <v>59</v>
      </c>
    </row>
    <row r="15" customFormat="false" ht="13.9" hidden="false" customHeight="false" outlineLevel="0" collapsed="false">
      <c r="A15" s="42" t="n">
        <v>45386</v>
      </c>
      <c r="B15" s="17" t="s">
        <v>20</v>
      </c>
      <c r="C15" s="43" t="s">
        <v>14</v>
      </c>
      <c r="D15" s="44" t="s">
        <v>41</v>
      </c>
      <c r="E15" s="43" t="n">
        <v>300</v>
      </c>
      <c r="F15" s="15" t="s">
        <v>22</v>
      </c>
      <c r="G15" s="43" t="n">
        <v>0.5</v>
      </c>
      <c r="H15" s="46"/>
      <c r="I15" s="14" t="n">
        <v>0.5</v>
      </c>
      <c r="J15" s="36" t="s">
        <v>23</v>
      </c>
      <c r="K15" s="16" t="s">
        <v>58</v>
      </c>
    </row>
    <row r="16" customFormat="false" ht="13.9" hidden="false" customHeight="false" outlineLevel="0" collapsed="false">
      <c r="A16" s="42" t="n">
        <v>45386</v>
      </c>
      <c r="B16" s="12" t="s">
        <v>13</v>
      </c>
      <c r="C16" s="13" t="s">
        <v>14</v>
      </c>
      <c r="D16" s="13" t="s">
        <v>15</v>
      </c>
      <c r="E16" s="14" t="n">
        <v>2</v>
      </c>
      <c r="F16" s="15" t="s">
        <v>16</v>
      </c>
      <c r="G16" s="16" t="n">
        <f aca="false">E16*0.002</f>
        <v>0.004</v>
      </c>
      <c r="H16" s="16" t="s">
        <v>17</v>
      </c>
      <c r="I16" s="16" t="n">
        <f aca="false">G16</f>
        <v>0.004</v>
      </c>
      <c r="J16" s="16" t="s">
        <v>18</v>
      </c>
      <c r="K16" s="16" t="s">
        <v>59</v>
      </c>
    </row>
    <row r="17" customFormat="false" ht="13.9" hidden="false" customHeight="false" outlineLevel="0" collapsed="false">
      <c r="A17" s="42" t="n">
        <v>45397</v>
      </c>
      <c r="B17" s="17" t="s">
        <v>20</v>
      </c>
      <c r="C17" s="43" t="s">
        <v>14</v>
      </c>
      <c r="D17" s="44" t="s">
        <v>41</v>
      </c>
      <c r="E17" s="43" t="n">
        <v>300</v>
      </c>
      <c r="F17" s="15" t="s">
        <v>22</v>
      </c>
      <c r="G17" s="43" t="n">
        <v>0.5</v>
      </c>
      <c r="H17" s="46"/>
      <c r="I17" s="14" t="n">
        <v>0.5</v>
      </c>
      <c r="J17" s="36" t="s">
        <v>23</v>
      </c>
      <c r="K17" s="16" t="s">
        <v>58</v>
      </c>
    </row>
    <row r="18" customFormat="false" ht="13.9" hidden="false" customHeight="false" outlineLevel="0" collapsed="false">
      <c r="A18" s="42" t="n">
        <v>45397</v>
      </c>
      <c r="B18" s="12" t="s">
        <v>13</v>
      </c>
      <c r="C18" s="13" t="s">
        <v>14</v>
      </c>
      <c r="D18" s="13" t="s">
        <v>15</v>
      </c>
      <c r="E18" s="14" t="n">
        <v>2</v>
      </c>
      <c r="F18" s="15" t="s">
        <v>16</v>
      </c>
      <c r="G18" s="16" t="n">
        <f aca="false">E18*0.002</f>
        <v>0.004</v>
      </c>
      <c r="H18" s="16" t="s">
        <v>17</v>
      </c>
      <c r="I18" s="16" t="n">
        <f aca="false">G18</f>
        <v>0.004</v>
      </c>
      <c r="J18" s="16" t="s">
        <v>18</v>
      </c>
      <c r="K18" s="16" t="s">
        <v>59</v>
      </c>
    </row>
    <row r="19" customFormat="false" ht="14.15" hidden="false" customHeight="false" outlineLevel="0" collapsed="false">
      <c r="A19" s="42" t="n">
        <v>45398</v>
      </c>
      <c r="B19" s="31" t="s">
        <v>25</v>
      </c>
      <c r="C19" s="43" t="s">
        <v>14</v>
      </c>
      <c r="D19" s="44" t="s">
        <v>41</v>
      </c>
      <c r="E19" s="43" t="n">
        <v>300</v>
      </c>
      <c r="F19" s="45" t="s">
        <v>27</v>
      </c>
      <c r="G19" s="43" t="n">
        <v>0.5</v>
      </c>
      <c r="H19" s="46"/>
      <c r="I19" s="43" t="n">
        <v>0.5</v>
      </c>
      <c r="J19" s="36" t="s">
        <v>23</v>
      </c>
      <c r="K19" s="16" t="s">
        <v>58</v>
      </c>
    </row>
    <row r="20" customFormat="false" ht="13.9" hidden="false" customHeight="false" outlineLevel="0" collapsed="false">
      <c r="A20" s="42" t="n">
        <v>45412</v>
      </c>
      <c r="B20" s="31" t="s">
        <v>25</v>
      </c>
      <c r="C20" s="43" t="s">
        <v>14</v>
      </c>
      <c r="D20" s="44" t="s">
        <v>41</v>
      </c>
      <c r="E20" s="43" t="n">
        <v>300</v>
      </c>
      <c r="F20" s="45" t="s">
        <v>27</v>
      </c>
      <c r="G20" s="43" t="n">
        <v>0.5</v>
      </c>
      <c r="H20" s="46"/>
      <c r="I20" s="43" t="n">
        <v>0.5</v>
      </c>
      <c r="J20" s="36" t="s">
        <v>23</v>
      </c>
      <c r="K20" s="16" t="s">
        <v>58</v>
      </c>
    </row>
    <row r="21" customFormat="false" ht="13.8" hidden="false" customHeight="false" outlineLevel="0" collapsed="false">
      <c r="A21" s="42" t="n">
        <v>45414</v>
      </c>
      <c r="B21" s="17" t="s">
        <v>20</v>
      </c>
      <c r="C21" s="43" t="s">
        <v>14</v>
      </c>
      <c r="D21" s="44" t="s">
        <v>41</v>
      </c>
      <c r="E21" s="43" t="n">
        <v>300</v>
      </c>
      <c r="F21" s="15" t="s">
        <v>22</v>
      </c>
      <c r="G21" s="43" t="n">
        <v>0.5</v>
      </c>
      <c r="H21" s="46"/>
      <c r="I21" s="14" t="n">
        <v>0.5</v>
      </c>
      <c r="J21" s="36" t="s">
        <v>23</v>
      </c>
      <c r="K21" s="16" t="s">
        <v>60</v>
      </c>
    </row>
    <row r="22" customFormat="false" ht="13.4" hidden="false" customHeight="false" outlineLevel="0" collapsed="false">
      <c r="A22" s="42" t="n">
        <v>45414</v>
      </c>
      <c r="B22" s="12" t="s">
        <v>13</v>
      </c>
      <c r="C22" s="13" t="s">
        <v>14</v>
      </c>
      <c r="D22" s="13" t="s">
        <v>15</v>
      </c>
      <c r="E22" s="14" t="n">
        <v>2</v>
      </c>
      <c r="F22" s="15" t="s">
        <v>16</v>
      </c>
      <c r="G22" s="16" t="n">
        <f aca="false">E22*0.002</f>
        <v>0.004</v>
      </c>
      <c r="H22" s="16" t="s">
        <v>17</v>
      </c>
      <c r="I22" s="16" t="n">
        <f aca="false">G22</f>
        <v>0.004</v>
      </c>
      <c r="J22" s="16" t="s">
        <v>18</v>
      </c>
      <c r="K22" s="16" t="s">
        <v>61</v>
      </c>
    </row>
    <row r="23" customFormat="false" ht="13.9" hidden="false" customHeight="false" outlineLevel="0" collapsed="false">
      <c r="A23" s="42" t="n">
        <v>45428</v>
      </c>
      <c r="B23" s="17" t="s">
        <v>20</v>
      </c>
      <c r="C23" s="43" t="s">
        <v>14</v>
      </c>
      <c r="D23" s="44" t="s">
        <v>41</v>
      </c>
      <c r="E23" s="43" t="n">
        <v>300</v>
      </c>
      <c r="F23" s="15" t="s">
        <v>22</v>
      </c>
      <c r="G23" s="43" t="n">
        <v>0.5</v>
      </c>
      <c r="H23" s="46"/>
      <c r="I23" s="14" t="n">
        <v>0.5</v>
      </c>
      <c r="J23" s="36" t="s">
        <v>23</v>
      </c>
      <c r="K23" s="16" t="s">
        <v>58</v>
      </c>
    </row>
    <row r="24" customFormat="false" ht="13.9" hidden="false" customHeight="false" outlineLevel="0" collapsed="false">
      <c r="A24" s="42" t="n">
        <v>45428</v>
      </c>
      <c r="B24" s="12" t="s">
        <v>13</v>
      </c>
      <c r="C24" s="13" t="s">
        <v>14</v>
      </c>
      <c r="D24" s="13" t="s">
        <v>15</v>
      </c>
      <c r="E24" s="14" t="n">
        <v>2</v>
      </c>
      <c r="F24" s="15" t="s">
        <v>16</v>
      </c>
      <c r="G24" s="16" t="n">
        <f aca="false">E24*0.002</f>
        <v>0.004</v>
      </c>
      <c r="H24" s="16" t="s">
        <v>17</v>
      </c>
      <c r="I24" s="16" t="n">
        <f aca="false">G24</f>
        <v>0.004</v>
      </c>
      <c r="J24" s="16" t="s">
        <v>18</v>
      </c>
      <c r="K24" s="16" t="s">
        <v>59</v>
      </c>
    </row>
    <row r="25" customFormat="false" ht="13.9" hidden="false" customHeight="false" outlineLevel="0" collapsed="false">
      <c r="A25" s="42" t="n">
        <v>45436</v>
      </c>
      <c r="B25" s="31" t="s">
        <v>25</v>
      </c>
      <c r="C25" s="43" t="s">
        <v>14</v>
      </c>
      <c r="D25" s="44" t="s">
        <v>41</v>
      </c>
      <c r="E25" s="43" t="n">
        <v>300</v>
      </c>
      <c r="F25" s="45" t="s">
        <v>27</v>
      </c>
      <c r="G25" s="43" t="n">
        <v>0.5</v>
      </c>
      <c r="H25" s="46"/>
      <c r="I25" s="43" t="n">
        <v>0.5</v>
      </c>
      <c r="J25" s="36" t="s">
        <v>23</v>
      </c>
      <c r="K25" s="16" t="s">
        <v>62</v>
      </c>
    </row>
    <row r="26" customFormat="false" ht="13.9" hidden="false" customHeight="false" outlineLevel="0" collapsed="false">
      <c r="A26" s="42" t="n">
        <v>45456</v>
      </c>
      <c r="B26" s="17" t="s">
        <v>20</v>
      </c>
      <c r="C26" s="43" t="s">
        <v>14</v>
      </c>
      <c r="D26" s="44" t="s">
        <v>41</v>
      </c>
      <c r="E26" s="43" t="n">
        <v>300</v>
      </c>
      <c r="F26" s="15" t="s">
        <v>22</v>
      </c>
      <c r="G26" s="43" t="n">
        <v>0.5</v>
      </c>
      <c r="H26" s="46"/>
      <c r="I26" s="14" t="n">
        <v>0.5</v>
      </c>
      <c r="J26" s="36" t="s">
        <v>23</v>
      </c>
      <c r="K26" s="16" t="s">
        <v>62</v>
      </c>
    </row>
    <row r="27" customFormat="false" ht="13.9" hidden="false" customHeight="false" outlineLevel="0" collapsed="false">
      <c r="A27" s="42" t="n">
        <v>45456</v>
      </c>
      <c r="B27" s="12" t="s">
        <v>13</v>
      </c>
      <c r="C27" s="13" t="s">
        <v>14</v>
      </c>
      <c r="D27" s="13" t="s">
        <v>15</v>
      </c>
      <c r="E27" s="14" t="n">
        <v>2</v>
      </c>
      <c r="F27" s="15" t="s">
        <v>16</v>
      </c>
      <c r="G27" s="16" t="n">
        <f aca="false">E27*0.002</f>
        <v>0.004</v>
      </c>
      <c r="H27" s="16" t="s">
        <v>17</v>
      </c>
      <c r="I27" s="16" t="n">
        <f aca="false">G27</f>
        <v>0.004</v>
      </c>
      <c r="J27" s="16" t="s">
        <v>18</v>
      </c>
      <c r="K27" s="16" t="s">
        <v>62</v>
      </c>
    </row>
    <row r="28" customFormat="false" ht="13.8" hidden="false" customHeight="false" outlineLevel="0" collapsed="false">
      <c r="A28" s="42" t="n">
        <v>45468</v>
      </c>
      <c r="B28" s="17" t="s">
        <v>20</v>
      </c>
      <c r="C28" s="43" t="s">
        <v>14</v>
      </c>
      <c r="D28" s="44" t="s">
        <v>41</v>
      </c>
      <c r="E28" s="43" t="n">
        <v>300</v>
      </c>
      <c r="F28" s="15" t="s">
        <v>22</v>
      </c>
      <c r="G28" s="43" t="n">
        <v>0.5</v>
      </c>
      <c r="H28" s="46"/>
      <c r="I28" s="14" t="n">
        <v>0.5</v>
      </c>
      <c r="J28" s="36" t="s">
        <v>23</v>
      </c>
      <c r="K28" s="16" t="s">
        <v>63</v>
      </c>
    </row>
    <row r="29" customFormat="false" ht="13.4" hidden="false" customHeight="false" outlineLevel="0" collapsed="false">
      <c r="A29" s="42" t="n">
        <v>45468</v>
      </c>
      <c r="B29" s="12" t="s">
        <v>13</v>
      </c>
      <c r="C29" s="13" t="s">
        <v>14</v>
      </c>
      <c r="D29" s="13" t="s">
        <v>15</v>
      </c>
      <c r="E29" s="14" t="n">
        <v>2</v>
      </c>
      <c r="F29" s="15" t="s">
        <v>16</v>
      </c>
      <c r="G29" s="16" t="n">
        <f aca="false">E29*0.002</f>
        <v>0.004</v>
      </c>
      <c r="H29" s="16" t="s">
        <v>17</v>
      </c>
      <c r="I29" s="16" t="n">
        <f aca="false">G29</f>
        <v>0.004</v>
      </c>
      <c r="J29" s="16" t="s">
        <v>18</v>
      </c>
      <c r="K29" s="16" t="s">
        <v>63</v>
      </c>
    </row>
    <row r="30" customFormat="false" ht="14.15" hidden="false" customHeight="false" outlineLevel="0" collapsed="false">
      <c r="A30" s="42" t="n">
        <v>45468</v>
      </c>
      <c r="B30" s="31" t="s">
        <v>25</v>
      </c>
      <c r="C30" s="43" t="s">
        <v>14</v>
      </c>
      <c r="D30" s="44" t="s">
        <v>41</v>
      </c>
      <c r="E30" s="43" t="n">
        <v>300</v>
      </c>
      <c r="F30" s="45" t="s">
        <v>27</v>
      </c>
      <c r="G30" s="43" t="n">
        <v>0.5</v>
      </c>
      <c r="H30" s="46"/>
      <c r="I30" s="43" t="n">
        <v>0.5</v>
      </c>
      <c r="J30" s="36" t="s">
        <v>23</v>
      </c>
      <c r="K30" s="16" t="s">
        <v>63</v>
      </c>
    </row>
    <row r="31" customFormat="false" ht="13.9" hidden="false" customHeight="false" outlineLevel="0" collapsed="false">
      <c r="A31" s="42" t="n">
        <v>45474</v>
      </c>
      <c r="B31" s="17" t="s">
        <v>20</v>
      </c>
      <c r="C31" s="43" t="s">
        <v>14</v>
      </c>
      <c r="D31" s="44" t="s">
        <v>41</v>
      </c>
      <c r="E31" s="43" t="n">
        <v>300</v>
      </c>
      <c r="F31" s="15" t="s">
        <v>22</v>
      </c>
      <c r="G31" s="43" t="n">
        <v>0.5</v>
      </c>
      <c r="H31" s="46"/>
      <c r="I31" s="14" t="n">
        <v>0.5</v>
      </c>
      <c r="J31" s="36" t="s">
        <v>23</v>
      </c>
      <c r="K31" s="16" t="s">
        <v>64</v>
      </c>
    </row>
    <row r="32" customFormat="false" ht="13.9" hidden="false" customHeight="false" outlineLevel="0" collapsed="false">
      <c r="A32" s="42" t="n">
        <v>45474</v>
      </c>
      <c r="B32" s="12" t="s">
        <v>13</v>
      </c>
      <c r="C32" s="13" t="s">
        <v>14</v>
      </c>
      <c r="D32" s="13" t="s">
        <v>15</v>
      </c>
      <c r="E32" s="14" t="n">
        <v>2</v>
      </c>
      <c r="F32" s="15" t="s">
        <v>16</v>
      </c>
      <c r="G32" s="16" t="n">
        <f aca="false">E32*0.002</f>
        <v>0.004</v>
      </c>
      <c r="H32" s="16" t="s">
        <v>17</v>
      </c>
      <c r="I32" s="16" t="n">
        <f aca="false">G32</f>
        <v>0.004</v>
      </c>
      <c r="J32" s="16" t="s">
        <v>18</v>
      </c>
      <c r="K32" s="16" t="s">
        <v>64</v>
      </c>
    </row>
    <row r="33" customFormat="false" ht="14.15" hidden="false" customHeight="false" outlineLevel="0" collapsed="false">
      <c r="A33" s="42" t="n">
        <v>45498</v>
      </c>
      <c r="B33" s="31" t="s">
        <v>25</v>
      </c>
      <c r="C33" s="43" t="s">
        <v>14</v>
      </c>
      <c r="D33" s="44" t="s">
        <v>41</v>
      </c>
      <c r="E33" s="43" t="n">
        <v>300</v>
      </c>
      <c r="F33" s="45" t="s">
        <v>27</v>
      </c>
      <c r="G33" s="43" t="n">
        <v>0.5</v>
      </c>
      <c r="H33" s="46"/>
      <c r="I33" s="43" t="n">
        <v>0.5</v>
      </c>
      <c r="J33" s="36" t="s">
        <v>23</v>
      </c>
      <c r="K33" s="16" t="s">
        <v>65</v>
      </c>
    </row>
    <row r="34" customFormat="false" ht="13.9" hidden="false" customHeight="false" outlineLevel="0" collapsed="false">
      <c r="A34" s="42" t="n">
        <v>45498</v>
      </c>
      <c r="B34" s="17" t="s">
        <v>20</v>
      </c>
      <c r="C34" s="43" t="s">
        <v>14</v>
      </c>
      <c r="D34" s="44" t="s">
        <v>41</v>
      </c>
      <c r="E34" s="43" t="n">
        <v>300</v>
      </c>
      <c r="F34" s="15" t="s">
        <v>22</v>
      </c>
      <c r="G34" s="43" t="n">
        <v>0.5</v>
      </c>
      <c r="H34" s="46"/>
      <c r="I34" s="14" t="n">
        <v>0.5</v>
      </c>
      <c r="J34" s="36" t="s">
        <v>23</v>
      </c>
      <c r="K34" s="16" t="s">
        <v>66</v>
      </c>
    </row>
    <row r="35" customFormat="false" ht="13.9" hidden="false" customHeight="false" outlineLevel="0" collapsed="false">
      <c r="A35" s="42" t="n">
        <v>45498</v>
      </c>
      <c r="B35" s="12" t="s">
        <v>13</v>
      </c>
      <c r="C35" s="13" t="s">
        <v>14</v>
      </c>
      <c r="D35" s="13" t="s">
        <v>15</v>
      </c>
      <c r="E35" s="14" t="n">
        <v>2</v>
      </c>
      <c r="F35" s="15" t="s">
        <v>16</v>
      </c>
      <c r="G35" s="16" t="n">
        <f aca="false">E35*0.002</f>
        <v>0.004</v>
      </c>
      <c r="H35" s="16" t="s">
        <v>17</v>
      </c>
      <c r="I35" s="16" t="n">
        <f aca="false">G35</f>
        <v>0.004</v>
      </c>
      <c r="J35" s="16" t="s">
        <v>18</v>
      </c>
      <c r="K35" s="16" t="s">
        <v>66</v>
      </c>
    </row>
    <row r="36" customFormat="false" ht="25.95" hidden="false" customHeight="false" outlineLevel="0" collapsed="false">
      <c r="A36" s="42" t="n">
        <v>45510</v>
      </c>
      <c r="B36" s="31" t="s">
        <v>25</v>
      </c>
      <c r="C36" s="43" t="s">
        <v>14</v>
      </c>
      <c r="D36" s="44" t="s">
        <v>41</v>
      </c>
      <c r="E36" s="43" t="n">
        <v>300</v>
      </c>
      <c r="F36" s="45" t="s">
        <v>27</v>
      </c>
      <c r="G36" s="43" t="n">
        <v>0.5</v>
      </c>
      <c r="H36" s="46"/>
      <c r="I36" s="43" t="n">
        <v>0.5</v>
      </c>
      <c r="J36" s="36" t="s">
        <v>23</v>
      </c>
      <c r="K36" s="16" t="s">
        <v>67</v>
      </c>
    </row>
    <row r="37" customFormat="false" ht="13.95" hidden="false" customHeight="false" outlineLevel="0" collapsed="false">
      <c r="A37" s="42" t="n">
        <v>45510</v>
      </c>
      <c r="B37" s="17" t="s">
        <v>20</v>
      </c>
      <c r="C37" s="43" t="s">
        <v>14</v>
      </c>
      <c r="D37" s="44" t="s">
        <v>41</v>
      </c>
      <c r="E37" s="43" t="n">
        <v>300</v>
      </c>
      <c r="F37" s="15" t="s">
        <v>22</v>
      </c>
      <c r="G37" s="43" t="n">
        <v>0.5</v>
      </c>
      <c r="H37" s="46"/>
      <c r="I37" s="14" t="n">
        <v>0.5</v>
      </c>
      <c r="J37" s="36" t="s">
        <v>23</v>
      </c>
      <c r="K37" s="16" t="s">
        <v>67</v>
      </c>
    </row>
    <row r="38" customFormat="false" ht="13.95" hidden="false" customHeight="false" outlineLevel="0" collapsed="false">
      <c r="A38" s="42" t="n">
        <v>45510</v>
      </c>
      <c r="B38" s="12" t="s">
        <v>13</v>
      </c>
      <c r="C38" s="13" t="s">
        <v>14</v>
      </c>
      <c r="D38" s="13" t="s">
        <v>15</v>
      </c>
      <c r="E38" s="14" t="n">
        <v>2</v>
      </c>
      <c r="F38" s="15" t="s">
        <v>16</v>
      </c>
      <c r="G38" s="16" t="n">
        <f aca="false">E38*0.002</f>
        <v>0.004</v>
      </c>
      <c r="H38" s="16" t="s">
        <v>17</v>
      </c>
      <c r="I38" s="16" t="n">
        <f aca="false">G38</f>
        <v>0.004</v>
      </c>
      <c r="J38" s="16" t="s">
        <v>18</v>
      </c>
      <c r="K38" s="16" t="s">
        <v>67</v>
      </c>
    </row>
    <row r="39" customFormat="false" ht="13.8" hidden="false" customHeight="false" outlineLevel="0" collapsed="false">
      <c r="A39" s="42" t="n">
        <v>45523</v>
      </c>
      <c r="B39" s="17" t="s">
        <v>20</v>
      </c>
      <c r="C39" s="43" t="s">
        <v>14</v>
      </c>
      <c r="D39" s="44" t="s">
        <v>41</v>
      </c>
      <c r="E39" s="43" t="n">
        <v>300</v>
      </c>
      <c r="F39" s="15" t="s">
        <v>22</v>
      </c>
      <c r="G39" s="43" t="n">
        <v>0.5</v>
      </c>
      <c r="H39" s="46"/>
      <c r="I39" s="14" t="n">
        <v>0.5</v>
      </c>
      <c r="J39" s="36" t="s">
        <v>23</v>
      </c>
      <c r="K39" s="16" t="s">
        <v>68</v>
      </c>
    </row>
    <row r="40" customFormat="false" ht="13.9" hidden="false" customHeight="false" outlineLevel="0" collapsed="false">
      <c r="A40" s="42" t="n">
        <v>45523</v>
      </c>
      <c r="B40" s="12" t="s">
        <v>13</v>
      </c>
      <c r="C40" s="13" t="s">
        <v>14</v>
      </c>
      <c r="D40" s="13" t="s">
        <v>15</v>
      </c>
      <c r="E40" s="14" t="n">
        <v>2</v>
      </c>
      <c r="F40" s="15" t="s">
        <v>16</v>
      </c>
      <c r="G40" s="16" t="n">
        <f aca="false">E40*0.002</f>
        <v>0.004</v>
      </c>
      <c r="H40" s="16" t="s">
        <v>17</v>
      </c>
      <c r="I40" s="16" t="n">
        <f aca="false">G40</f>
        <v>0.004</v>
      </c>
      <c r="J40" s="16" t="s">
        <v>18</v>
      </c>
      <c r="K40" s="16" t="s">
        <v>69</v>
      </c>
    </row>
    <row r="41" customFormat="false" ht="13.9" hidden="false" customHeight="false" outlineLevel="0" collapsed="false">
      <c r="A41" s="42" t="n">
        <v>45544</v>
      </c>
      <c r="B41" s="17" t="s">
        <v>20</v>
      </c>
      <c r="C41" s="43" t="s">
        <v>14</v>
      </c>
      <c r="D41" s="44" t="s">
        <v>41</v>
      </c>
      <c r="E41" s="43" t="n">
        <v>300</v>
      </c>
      <c r="F41" s="15" t="s">
        <v>22</v>
      </c>
      <c r="G41" s="43" t="n">
        <v>0.5</v>
      </c>
      <c r="H41" s="46"/>
      <c r="I41" s="14" t="n">
        <v>0.5</v>
      </c>
      <c r="J41" s="36" t="s">
        <v>23</v>
      </c>
      <c r="K41" s="16" t="s">
        <v>68</v>
      </c>
    </row>
    <row r="42" customFormat="false" ht="13.9" hidden="false" customHeight="false" outlineLevel="0" collapsed="false">
      <c r="A42" s="42" t="n">
        <v>45544</v>
      </c>
      <c r="B42" s="12" t="s">
        <v>13</v>
      </c>
      <c r="C42" s="13" t="s">
        <v>14</v>
      </c>
      <c r="D42" s="13" t="s">
        <v>15</v>
      </c>
      <c r="E42" s="14" t="n">
        <v>2</v>
      </c>
      <c r="F42" s="15" t="s">
        <v>16</v>
      </c>
      <c r="G42" s="16" t="n">
        <f aca="false">E42*0.002</f>
        <v>0.004</v>
      </c>
      <c r="H42" s="16" t="s">
        <v>17</v>
      </c>
      <c r="I42" s="16" t="n">
        <f aca="false">G42</f>
        <v>0.004</v>
      </c>
      <c r="J42" s="16" t="s">
        <v>18</v>
      </c>
      <c r="K42" s="16" t="s">
        <v>69</v>
      </c>
    </row>
    <row r="43" customFormat="false" ht="25.35" hidden="false" customHeight="false" outlineLevel="0" collapsed="false">
      <c r="A43" s="42" t="n">
        <v>45546</v>
      </c>
      <c r="B43" s="31" t="s">
        <v>25</v>
      </c>
      <c r="C43" s="43" t="s">
        <v>14</v>
      </c>
      <c r="D43" s="44" t="s">
        <v>41</v>
      </c>
      <c r="E43" s="43" t="n">
        <v>300</v>
      </c>
      <c r="F43" s="45" t="s">
        <v>27</v>
      </c>
      <c r="G43" s="43" t="n">
        <v>0.5</v>
      </c>
      <c r="H43" s="46"/>
      <c r="I43" s="43" t="n">
        <v>0.5</v>
      </c>
      <c r="J43" s="36" t="s">
        <v>23</v>
      </c>
      <c r="K43" s="16" t="s">
        <v>70</v>
      </c>
    </row>
    <row r="44" customFormat="false" ht="13.9" hidden="false" customHeight="false" outlineLevel="0" collapsed="false">
      <c r="A44" s="42" t="n">
        <v>45562</v>
      </c>
      <c r="B44" s="17" t="s">
        <v>20</v>
      </c>
      <c r="C44" s="43" t="s">
        <v>14</v>
      </c>
      <c r="D44" s="44" t="s">
        <v>41</v>
      </c>
      <c r="E44" s="43" t="n">
        <v>300</v>
      </c>
      <c r="F44" s="15" t="s">
        <v>22</v>
      </c>
      <c r="G44" s="43" t="n">
        <v>0.5</v>
      </c>
      <c r="H44" s="46"/>
      <c r="I44" s="14" t="n">
        <v>0.5</v>
      </c>
      <c r="J44" s="36" t="s">
        <v>23</v>
      </c>
      <c r="K44" s="16" t="s">
        <v>68</v>
      </c>
    </row>
    <row r="45" customFormat="false" ht="13.9" hidden="false" customHeight="false" outlineLevel="0" collapsed="false">
      <c r="A45" s="42" t="n">
        <v>45562</v>
      </c>
      <c r="B45" s="12" t="s">
        <v>13</v>
      </c>
      <c r="C45" s="13" t="s">
        <v>14</v>
      </c>
      <c r="D45" s="13" t="s">
        <v>15</v>
      </c>
      <c r="E45" s="14" t="n">
        <v>2</v>
      </c>
      <c r="F45" s="15" t="s">
        <v>16</v>
      </c>
      <c r="G45" s="16" t="n">
        <f aca="false">E45*0.002</f>
        <v>0.004</v>
      </c>
      <c r="H45" s="16" t="s">
        <v>17</v>
      </c>
      <c r="I45" s="16" t="n">
        <f aca="false">G45</f>
        <v>0.004</v>
      </c>
      <c r="J45" s="16" t="s">
        <v>18</v>
      </c>
      <c r="K45" s="16" t="s">
        <v>69</v>
      </c>
    </row>
    <row r="46" customFormat="false" ht="13.9" hidden="false" customHeight="false" outlineLevel="0" collapsed="false">
      <c r="A46" s="42" t="n">
        <v>45572</v>
      </c>
      <c r="B46" s="17" t="s">
        <v>20</v>
      </c>
      <c r="C46" s="43" t="s">
        <v>14</v>
      </c>
      <c r="D46" s="44" t="s">
        <v>41</v>
      </c>
      <c r="E46" s="43" t="n">
        <v>300</v>
      </c>
      <c r="F46" s="15" t="s">
        <v>22</v>
      </c>
      <c r="G46" s="43" t="n">
        <v>0.5</v>
      </c>
      <c r="H46" s="46"/>
      <c r="I46" s="14" t="n">
        <v>0.5</v>
      </c>
      <c r="J46" s="36" t="s">
        <v>23</v>
      </c>
      <c r="K46" s="16" t="s">
        <v>68</v>
      </c>
    </row>
    <row r="47" customFormat="false" ht="13.9" hidden="false" customHeight="false" outlineLevel="0" collapsed="false">
      <c r="A47" s="42" t="n">
        <v>45592</v>
      </c>
      <c r="B47" s="12" t="s">
        <v>13</v>
      </c>
      <c r="C47" s="13" t="s">
        <v>14</v>
      </c>
      <c r="D47" s="13" t="s">
        <v>15</v>
      </c>
      <c r="E47" s="14" t="n">
        <v>2</v>
      </c>
      <c r="F47" s="15" t="s">
        <v>16</v>
      </c>
      <c r="G47" s="16" t="n">
        <f aca="false">E47*0.002</f>
        <v>0.004</v>
      </c>
      <c r="H47" s="16" t="s">
        <v>17</v>
      </c>
      <c r="I47" s="16" t="n">
        <f aca="false">G47</f>
        <v>0.004</v>
      </c>
      <c r="J47" s="16" t="s">
        <v>18</v>
      </c>
      <c r="K47" s="16" t="s">
        <v>69</v>
      </c>
    </row>
    <row r="48" customFormat="false" ht="13.9" hidden="false" customHeight="false" outlineLevel="0" collapsed="false">
      <c r="A48" s="42" t="n">
        <v>45594</v>
      </c>
      <c r="B48" s="17" t="s">
        <v>20</v>
      </c>
      <c r="C48" s="43" t="s">
        <v>14</v>
      </c>
      <c r="D48" s="44" t="s">
        <v>41</v>
      </c>
      <c r="E48" s="43" t="n">
        <v>300</v>
      </c>
      <c r="F48" s="15" t="s">
        <v>22</v>
      </c>
      <c r="G48" s="43" t="n">
        <v>0.5</v>
      </c>
      <c r="H48" s="46"/>
      <c r="I48" s="14" t="n">
        <v>0.5</v>
      </c>
      <c r="J48" s="36" t="s">
        <v>23</v>
      </c>
      <c r="K48" s="16" t="s">
        <v>68</v>
      </c>
    </row>
    <row r="49" customFormat="false" ht="13.9" hidden="false" customHeight="false" outlineLevel="0" collapsed="false">
      <c r="A49" s="42" t="n">
        <v>45594</v>
      </c>
      <c r="B49" s="12" t="s">
        <v>13</v>
      </c>
      <c r="C49" s="13" t="s">
        <v>14</v>
      </c>
      <c r="D49" s="13" t="s">
        <v>15</v>
      </c>
      <c r="E49" s="14" t="n">
        <v>2</v>
      </c>
      <c r="F49" s="15" t="s">
        <v>16</v>
      </c>
      <c r="G49" s="16" t="n">
        <f aca="false">E49*0.002</f>
        <v>0.004</v>
      </c>
      <c r="H49" s="16" t="s">
        <v>17</v>
      </c>
      <c r="I49" s="16" t="n">
        <f aca="false">G49</f>
        <v>0.004</v>
      </c>
      <c r="J49" s="16" t="s">
        <v>18</v>
      </c>
      <c r="K49" s="16" t="s">
        <v>69</v>
      </c>
    </row>
    <row r="50" customFormat="false" ht="13.9" hidden="false" customHeight="false" outlineLevel="0" collapsed="false">
      <c r="A50" s="42" t="n">
        <v>45610</v>
      </c>
      <c r="B50" s="17" t="s">
        <v>20</v>
      </c>
      <c r="C50" s="43" t="s">
        <v>14</v>
      </c>
      <c r="D50" s="44" t="s">
        <v>71</v>
      </c>
      <c r="E50" s="43" t="n">
        <v>2</v>
      </c>
      <c r="F50" s="15" t="s">
        <v>22</v>
      </c>
      <c r="G50" s="43" t="n">
        <v>0.004</v>
      </c>
      <c r="H50" s="46"/>
      <c r="I50" s="14" t="n">
        <v>0.004</v>
      </c>
      <c r="J50" s="36" t="s">
        <v>23</v>
      </c>
      <c r="K50" s="16" t="s">
        <v>68</v>
      </c>
    </row>
    <row r="51" customFormat="false" ht="13.9" hidden="false" customHeight="false" outlineLevel="0" collapsed="false">
      <c r="A51" s="42" t="n">
        <v>45610</v>
      </c>
      <c r="B51" s="12" t="s">
        <v>13</v>
      </c>
      <c r="C51" s="13" t="s">
        <v>14</v>
      </c>
      <c r="D51" s="13" t="s">
        <v>15</v>
      </c>
      <c r="E51" s="14" t="n">
        <v>2</v>
      </c>
      <c r="F51" s="15" t="s">
        <v>16</v>
      </c>
      <c r="G51" s="16" t="n">
        <f aca="false">E51*0.002</f>
        <v>0.004</v>
      </c>
      <c r="H51" s="16" t="s">
        <v>17</v>
      </c>
      <c r="I51" s="16" t="n">
        <f aca="false">G51</f>
        <v>0.004</v>
      </c>
      <c r="J51" s="16" t="s">
        <v>18</v>
      </c>
      <c r="K51" s="16" t="s">
        <v>69</v>
      </c>
    </row>
    <row r="52" customFormat="false" ht="13.9" hidden="false" customHeight="false" outlineLevel="0" collapsed="false">
      <c r="A52" s="42" t="n">
        <v>45623</v>
      </c>
      <c r="B52" s="17" t="s">
        <v>20</v>
      </c>
      <c r="C52" s="43" t="s">
        <v>14</v>
      </c>
      <c r="D52" s="44" t="s">
        <v>71</v>
      </c>
      <c r="E52" s="43" t="n">
        <v>2</v>
      </c>
      <c r="F52" s="15" t="s">
        <v>22</v>
      </c>
      <c r="G52" s="43" t="n">
        <v>0.004</v>
      </c>
      <c r="H52" s="46"/>
      <c r="I52" s="14" t="n">
        <v>0.004</v>
      </c>
      <c r="J52" s="36" t="s">
        <v>23</v>
      </c>
      <c r="K52" s="16" t="s">
        <v>68</v>
      </c>
    </row>
    <row r="53" customFormat="false" ht="13.9" hidden="false" customHeight="false" outlineLevel="0" collapsed="false">
      <c r="A53" s="42" t="n">
        <v>45623</v>
      </c>
      <c r="B53" s="12" t="s">
        <v>13</v>
      </c>
      <c r="C53" s="13" t="s">
        <v>14</v>
      </c>
      <c r="D53" s="13" t="s">
        <v>15</v>
      </c>
      <c r="E53" s="14" t="n">
        <v>2</v>
      </c>
      <c r="F53" s="15" t="s">
        <v>16</v>
      </c>
      <c r="G53" s="16" t="n">
        <f aca="false">E53*0.002</f>
        <v>0.004</v>
      </c>
      <c r="H53" s="16" t="s">
        <v>17</v>
      </c>
      <c r="I53" s="16" t="n">
        <f aca="false">G53</f>
        <v>0.004</v>
      </c>
      <c r="J53" s="16" t="s">
        <v>18</v>
      </c>
      <c r="K53" s="16" t="s">
        <v>69</v>
      </c>
    </row>
    <row r="54" customFormat="false" ht="13.9" hidden="false" customHeight="false" outlineLevel="0" collapsed="false">
      <c r="A54" s="42" t="n">
        <v>45643</v>
      </c>
      <c r="B54" s="17" t="s">
        <v>20</v>
      </c>
      <c r="C54" s="43" t="s">
        <v>14</v>
      </c>
      <c r="D54" s="44" t="s">
        <v>71</v>
      </c>
      <c r="E54" s="43" t="n">
        <v>2</v>
      </c>
      <c r="F54" s="15" t="s">
        <v>22</v>
      </c>
      <c r="G54" s="43" t="n">
        <v>0.004</v>
      </c>
      <c r="H54" s="46"/>
      <c r="I54" s="14" t="n">
        <v>0.004</v>
      </c>
      <c r="J54" s="36" t="s">
        <v>23</v>
      </c>
      <c r="K54" s="16" t="s">
        <v>68</v>
      </c>
    </row>
    <row r="55" customFormat="false" ht="13.9" hidden="false" customHeight="false" outlineLevel="0" collapsed="false">
      <c r="A55" s="42" t="n">
        <v>45643</v>
      </c>
      <c r="B55" s="12" t="s">
        <v>13</v>
      </c>
      <c r="C55" s="13" t="s">
        <v>14</v>
      </c>
      <c r="D55" s="13" t="s">
        <v>15</v>
      </c>
      <c r="E55" s="14" t="n">
        <v>2</v>
      </c>
      <c r="F55" s="15" t="s">
        <v>16</v>
      </c>
      <c r="G55" s="16" t="n">
        <f aca="false">E55*0.002</f>
        <v>0.004</v>
      </c>
      <c r="H55" s="16" t="s">
        <v>17</v>
      </c>
      <c r="I55" s="16" t="n">
        <f aca="false">G55</f>
        <v>0.004</v>
      </c>
      <c r="J55" s="16" t="s">
        <v>18</v>
      </c>
      <c r="K55" s="16" t="s">
        <v>69</v>
      </c>
    </row>
    <row r="56" customFormat="false" ht="13.9" hidden="false" customHeight="false" outlineLevel="0" collapsed="false">
      <c r="A56" s="42" t="n">
        <v>45650</v>
      </c>
      <c r="B56" s="17" t="s">
        <v>20</v>
      </c>
      <c r="C56" s="43" t="s">
        <v>14</v>
      </c>
      <c r="D56" s="44" t="s">
        <v>71</v>
      </c>
      <c r="E56" s="43" t="n">
        <v>2</v>
      </c>
      <c r="F56" s="15" t="s">
        <v>22</v>
      </c>
      <c r="G56" s="43" t="n">
        <v>0.004</v>
      </c>
      <c r="H56" s="46"/>
      <c r="I56" s="14" t="n">
        <v>0.004</v>
      </c>
      <c r="J56" s="36" t="s">
        <v>23</v>
      </c>
      <c r="K56" s="16" t="s">
        <v>68</v>
      </c>
    </row>
    <row r="57" customFormat="false" ht="13.9" hidden="false" customHeight="false" outlineLevel="0" collapsed="false">
      <c r="A57" s="42" t="n">
        <v>45650</v>
      </c>
      <c r="B57" s="12" t="s">
        <v>13</v>
      </c>
      <c r="C57" s="13" t="s">
        <v>14</v>
      </c>
      <c r="D57" s="13" t="s">
        <v>15</v>
      </c>
      <c r="E57" s="14" t="n">
        <v>2</v>
      </c>
      <c r="F57" s="15" t="s">
        <v>16</v>
      </c>
      <c r="G57" s="16" t="n">
        <f aca="false">E57*0.002</f>
        <v>0.004</v>
      </c>
      <c r="H57" s="16" t="s">
        <v>17</v>
      </c>
      <c r="I57" s="16" t="n">
        <f aca="false">G57</f>
        <v>0.004</v>
      </c>
      <c r="J57" s="16" t="s">
        <v>18</v>
      </c>
      <c r="K57" s="16" t="s">
        <v>69</v>
      </c>
    </row>
    <row r="58" customFormat="false" ht="13.8" hidden="false" customHeight="false" outlineLevel="0" collapsed="false">
      <c r="A58" s="42"/>
      <c r="B58" s="12"/>
      <c r="C58" s="43"/>
      <c r="D58" s="44"/>
      <c r="E58" s="43"/>
      <c r="F58" s="15"/>
      <c r="G58" s="43"/>
      <c r="H58" s="46"/>
      <c r="I58" s="14"/>
      <c r="J58" s="36"/>
      <c r="K58" s="16"/>
    </row>
    <row r="59" customFormat="false" ht="13.8" hidden="false" customHeight="false" outlineLevel="0" collapsed="false">
      <c r="A59" s="42"/>
      <c r="B59" s="17"/>
      <c r="C59" s="43"/>
      <c r="D59" s="44"/>
      <c r="E59" s="43"/>
      <c r="F59" s="15"/>
      <c r="G59" s="43"/>
      <c r="H59" s="46"/>
      <c r="I59" s="14"/>
      <c r="J59" s="36"/>
      <c r="K59" s="16"/>
    </row>
    <row r="60" customFormat="false" ht="13.8" hidden="false" customHeight="false" outlineLevel="0" collapsed="false">
      <c r="A60" s="42"/>
      <c r="B60" s="31"/>
      <c r="C60" s="43"/>
      <c r="D60" s="44"/>
      <c r="E60" s="43"/>
      <c r="F60" s="47"/>
      <c r="G60" s="43"/>
      <c r="H60" s="46"/>
      <c r="I60" s="14"/>
      <c r="J60" s="36"/>
      <c r="K60" s="16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1048576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C79" activePane="bottomRight" state="frozen"/>
      <selection pane="topLeft" activeCell="A1" activeCellId="0" sqref="A1"/>
      <selection pane="topRight" activeCell="C1" activeCellId="0" sqref="C1"/>
      <selection pane="bottomLeft" activeCell="A79" activeCellId="0" sqref="A79"/>
      <selection pane="bottomRight" activeCell="B128" activeCellId="0" sqref="B128"/>
    </sheetView>
  </sheetViews>
  <sheetFormatPr defaultColWidth="36.02734375" defaultRowHeight="13.2" zeroHeight="false" outlineLevelRow="0" outlineLevelCol="0"/>
  <cols>
    <col collapsed="false" customWidth="true" hidden="false" outlineLevel="0" max="1" min="1" style="1" width="39.13"/>
    <col collapsed="false" customWidth="true" hidden="false" outlineLevel="0" max="2" min="2" style="2" width="47.13"/>
    <col collapsed="false" customWidth="true" hidden="false" outlineLevel="0" max="3" min="3" style="3" width="35.44"/>
    <col collapsed="false" customWidth="true" hidden="false" outlineLevel="0" max="4" min="4" style="3" width="22.89"/>
    <col collapsed="false" customWidth="true" hidden="false" outlineLevel="0" max="5" min="5" style="1" width="22.89"/>
    <col collapsed="false" customWidth="true" hidden="false" outlineLevel="0" max="6" min="6" style="4" width="67.19"/>
    <col collapsed="false" customWidth="true" hidden="false" outlineLevel="0" max="7" min="7" style="1" width="22.89"/>
    <col collapsed="false" customWidth="true" hidden="false" outlineLevel="0" max="8" min="8" style="5" width="18.58"/>
    <col collapsed="false" customWidth="true" hidden="false" outlineLevel="0" max="9" min="9" style="5" width="22.27"/>
    <col collapsed="false" customWidth="true" hidden="false" outlineLevel="0" max="10" min="10" style="26" width="43.93"/>
    <col collapsed="false" customWidth="true" hidden="false" outlineLevel="0" max="11" min="11" style="1" width="51.93"/>
    <col collapsed="false" customWidth="false" hidden="false" outlineLevel="0" max="1024" min="12" style="5" width="36.06"/>
  </cols>
  <sheetData>
    <row r="1" s="29" customFormat="true" ht="15" hidden="false" customHeight="true" outlineLevel="0" collapsed="false">
      <c r="A1" s="48" t="s">
        <v>72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customFormat="false" ht="39.2" hidden="false" customHeight="true" outlineLevel="0" collapsed="false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/>
      <c r="I2" s="8"/>
      <c r="J2" s="8" t="s">
        <v>8</v>
      </c>
      <c r="K2" s="10" t="s">
        <v>9</v>
      </c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41.85" hidden="false" customHeight="true" outlineLevel="0" collapsed="false">
      <c r="A3" s="8"/>
      <c r="B3" s="8"/>
      <c r="C3" s="8"/>
      <c r="D3" s="8"/>
      <c r="E3" s="8"/>
      <c r="F3" s="8"/>
      <c r="G3" s="10" t="s">
        <v>10</v>
      </c>
      <c r="H3" s="10" t="s">
        <v>11</v>
      </c>
      <c r="I3" s="10" t="s">
        <v>12</v>
      </c>
      <c r="J3" s="8"/>
      <c r="K3" s="1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3.4" hidden="false" customHeight="false" outlineLevel="0" collapsed="false">
      <c r="A4" s="11" t="n">
        <v>45303</v>
      </c>
      <c r="B4" s="41" t="s">
        <v>52</v>
      </c>
      <c r="C4" s="13" t="s">
        <v>14</v>
      </c>
      <c r="D4" s="13" t="s">
        <v>15</v>
      </c>
      <c r="E4" s="14" t="n">
        <v>2</v>
      </c>
      <c r="F4" s="15" t="s">
        <v>16</v>
      </c>
      <c r="G4" s="16" t="n">
        <f aca="false">E4*0.002</f>
        <v>0.004</v>
      </c>
      <c r="H4" s="16" t="s">
        <v>17</v>
      </c>
      <c r="I4" s="16" t="n">
        <f aca="false">G4</f>
        <v>0.004</v>
      </c>
      <c r="J4" s="16" t="s">
        <v>18</v>
      </c>
      <c r="K4" s="16" t="s">
        <v>73</v>
      </c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3.4" hidden="false" customHeight="false" outlineLevel="0" collapsed="false">
      <c r="A5" s="11" t="n">
        <v>45303</v>
      </c>
      <c r="B5" s="41" t="s">
        <v>55</v>
      </c>
      <c r="C5" s="13" t="s">
        <v>14</v>
      </c>
      <c r="D5" s="13" t="s">
        <v>21</v>
      </c>
      <c r="E5" s="14" t="n">
        <v>2</v>
      </c>
      <c r="F5" s="15" t="s">
        <v>22</v>
      </c>
      <c r="G5" s="16" t="n">
        <f aca="false">E5*0.002</f>
        <v>0.004</v>
      </c>
      <c r="H5" s="16" t="s">
        <v>17</v>
      </c>
      <c r="I5" s="16" t="n">
        <f aca="false">G5</f>
        <v>0.004</v>
      </c>
      <c r="J5" s="16" t="s">
        <v>28</v>
      </c>
      <c r="K5" s="16" t="s">
        <v>73</v>
      </c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3.4" hidden="false" customHeight="false" outlineLevel="0" collapsed="false">
      <c r="A6" s="11" t="n">
        <v>45303</v>
      </c>
      <c r="B6" s="41" t="s">
        <v>74</v>
      </c>
      <c r="C6" s="13" t="s">
        <v>14</v>
      </c>
      <c r="D6" s="13" t="s">
        <v>15</v>
      </c>
      <c r="E6" s="14" t="n">
        <v>2</v>
      </c>
      <c r="F6" s="15" t="s">
        <v>16</v>
      </c>
      <c r="G6" s="16" t="n">
        <f aca="false">E6*0.002</f>
        <v>0.004</v>
      </c>
      <c r="H6" s="16" t="s">
        <v>17</v>
      </c>
      <c r="I6" s="16" t="n">
        <f aca="false">G6</f>
        <v>0.004</v>
      </c>
      <c r="J6" s="16" t="s">
        <v>18</v>
      </c>
      <c r="K6" s="16" t="s">
        <v>73</v>
      </c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3.4" hidden="false" customHeight="false" outlineLevel="0" collapsed="false">
      <c r="A7" s="11" t="n">
        <v>45303</v>
      </c>
      <c r="B7" s="41" t="s">
        <v>75</v>
      </c>
      <c r="C7" s="13" t="s">
        <v>14</v>
      </c>
      <c r="D7" s="13" t="s">
        <v>21</v>
      </c>
      <c r="E7" s="14" t="n">
        <v>2</v>
      </c>
      <c r="F7" s="15" t="s">
        <v>22</v>
      </c>
      <c r="G7" s="16" t="n">
        <f aca="false">E7*0.002</f>
        <v>0.004</v>
      </c>
      <c r="H7" s="16" t="s">
        <v>17</v>
      </c>
      <c r="I7" s="16" t="n">
        <f aca="false">G7</f>
        <v>0.004</v>
      </c>
      <c r="J7" s="16" t="s">
        <v>28</v>
      </c>
      <c r="K7" s="16" t="s">
        <v>73</v>
      </c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3.4" hidden="false" customHeight="false" outlineLevel="0" collapsed="false">
      <c r="A8" s="11" t="n">
        <v>45320</v>
      </c>
      <c r="B8" s="41" t="s">
        <v>52</v>
      </c>
      <c r="C8" s="13" t="s">
        <v>14</v>
      </c>
      <c r="D8" s="13" t="s">
        <v>15</v>
      </c>
      <c r="E8" s="14" t="n">
        <v>2</v>
      </c>
      <c r="F8" s="15" t="s">
        <v>16</v>
      </c>
      <c r="G8" s="16" t="n">
        <f aca="false">E8*0.002</f>
        <v>0.004</v>
      </c>
      <c r="H8" s="16" t="s">
        <v>17</v>
      </c>
      <c r="I8" s="16" t="n">
        <f aca="false">G8</f>
        <v>0.004</v>
      </c>
      <c r="J8" s="16" t="s">
        <v>18</v>
      </c>
      <c r="K8" s="16" t="s">
        <v>73</v>
      </c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3.4" hidden="false" customHeight="false" outlineLevel="0" collapsed="false">
      <c r="A9" s="11" t="n">
        <v>45320</v>
      </c>
      <c r="B9" s="41" t="s">
        <v>55</v>
      </c>
      <c r="C9" s="13" t="s">
        <v>14</v>
      </c>
      <c r="D9" s="13" t="s">
        <v>21</v>
      </c>
      <c r="E9" s="14" t="n">
        <v>2</v>
      </c>
      <c r="F9" s="15" t="s">
        <v>22</v>
      </c>
      <c r="G9" s="16" t="n">
        <f aca="false">E9*0.002</f>
        <v>0.004</v>
      </c>
      <c r="H9" s="16" t="s">
        <v>17</v>
      </c>
      <c r="I9" s="16" t="n">
        <f aca="false">G9</f>
        <v>0.004</v>
      </c>
      <c r="J9" s="16" t="s">
        <v>28</v>
      </c>
      <c r="K9" s="16" t="s">
        <v>73</v>
      </c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3.4" hidden="false" customHeight="false" outlineLevel="0" collapsed="false">
      <c r="A10" s="11" t="n">
        <v>45320</v>
      </c>
      <c r="B10" s="41" t="s">
        <v>74</v>
      </c>
      <c r="C10" s="13" t="s">
        <v>14</v>
      </c>
      <c r="D10" s="13" t="s">
        <v>15</v>
      </c>
      <c r="E10" s="14" t="n">
        <v>2</v>
      </c>
      <c r="F10" s="15" t="s">
        <v>16</v>
      </c>
      <c r="G10" s="16" t="n">
        <f aca="false">E10*0.002</f>
        <v>0.004</v>
      </c>
      <c r="H10" s="16" t="s">
        <v>17</v>
      </c>
      <c r="I10" s="16" t="n">
        <f aca="false">G10</f>
        <v>0.004</v>
      </c>
      <c r="J10" s="16" t="s">
        <v>18</v>
      </c>
      <c r="K10" s="16" t="s">
        <v>73</v>
      </c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3.4" hidden="false" customHeight="false" outlineLevel="0" collapsed="false">
      <c r="A11" s="11" t="n">
        <v>45320</v>
      </c>
      <c r="B11" s="41" t="s">
        <v>75</v>
      </c>
      <c r="C11" s="13" t="s">
        <v>14</v>
      </c>
      <c r="D11" s="13" t="s">
        <v>21</v>
      </c>
      <c r="E11" s="14" t="n">
        <v>2</v>
      </c>
      <c r="F11" s="15" t="s">
        <v>22</v>
      </c>
      <c r="G11" s="16" t="n">
        <f aca="false">E11*0.002</f>
        <v>0.004</v>
      </c>
      <c r="H11" s="16" t="s">
        <v>17</v>
      </c>
      <c r="I11" s="16" t="n">
        <f aca="false">G11</f>
        <v>0.004</v>
      </c>
      <c r="J11" s="16" t="s">
        <v>28</v>
      </c>
      <c r="K11" s="16" t="s">
        <v>73</v>
      </c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3.4" hidden="false" customHeight="false" outlineLevel="0" collapsed="false">
      <c r="A12" s="11" t="n">
        <v>45327</v>
      </c>
      <c r="B12" s="41" t="s">
        <v>52</v>
      </c>
      <c r="C12" s="13" t="s">
        <v>14</v>
      </c>
      <c r="D12" s="13" t="s">
        <v>15</v>
      </c>
      <c r="E12" s="14" t="n">
        <v>2</v>
      </c>
      <c r="F12" s="15" t="s">
        <v>16</v>
      </c>
      <c r="G12" s="16" t="n">
        <f aca="false">E12*0.002</f>
        <v>0.004</v>
      </c>
      <c r="H12" s="16" t="s">
        <v>17</v>
      </c>
      <c r="I12" s="16" t="n">
        <f aca="false">G12</f>
        <v>0.004</v>
      </c>
      <c r="J12" s="16" t="s">
        <v>18</v>
      </c>
      <c r="K12" s="16" t="s">
        <v>73</v>
      </c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3.4" hidden="false" customHeight="false" outlineLevel="0" collapsed="false">
      <c r="A13" s="11" t="n">
        <v>45327</v>
      </c>
      <c r="B13" s="41" t="s">
        <v>55</v>
      </c>
      <c r="C13" s="13" t="s">
        <v>14</v>
      </c>
      <c r="D13" s="13" t="s">
        <v>21</v>
      </c>
      <c r="E13" s="14" t="n">
        <v>2</v>
      </c>
      <c r="F13" s="15" t="s">
        <v>22</v>
      </c>
      <c r="G13" s="16" t="n">
        <f aca="false">E13*0.002</f>
        <v>0.004</v>
      </c>
      <c r="H13" s="16" t="s">
        <v>17</v>
      </c>
      <c r="I13" s="16" t="n">
        <f aca="false">G13</f>
        <v>0.004</v>
      </c>
      <c r="J13" s="16" t="s">
        <v>28</v>
      </c>
      <c r="K13" s="16" t="s">
        <v>73</v>
      </c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3.4" hidden="false" customHeight="false" outlineLevel="0" collapsed="false">
      <c r="A14" s="11" t="n">
        <v>45327</v>
      </c>
      <c r="B14" s="41" t="s">
        <v>74</v>
      </c>
      <c r="C14" s="13" t="s">
        <v>14</v>
      </c>
      <c r="D14" s="13" t="s">
        <v>15</v>
      </c>
      <c r="E14" s="14" t="n">
        <v>2</v>
      </c>
      <c r="F14" s="15" t="s">
        <v>16</v>
      </c>
      <c r="G14" s="16" t="n">
        <f aca="false">E14*0.002</f>
        <v>0.004</v>
      </c>
      <c r="H14" s="16" t="s">
        <v>17</v>
      </c>
      <c r="I14" s="16" t="n">
        <f aca="false">G14</f>
        <v>0.004</v>
      </c>
      <c r="J14" s="16" t="s">
        <v>18</v>
      </c>
      <c r="K14" s="16" t="s">
        <v>73</v>
      </c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3.4" hidden="false" customHeight="false" outlineLevel="0" collapsed="false">
      <c r="A15" s="11" t="n">
        <v>45327</v>
      </c>
      <c r="B15" s="41" t="s">
        <v>75</v>
      </c>
      <c r="C15" s="13" t="s">
        <v>14</v>
      </c>
      <c r="D15" s="13" t="s">
        <v>21</v>
      </c>
      <c r="E15" s="14" t="n">
        <v>2</v>
      </c>
      <c r="F15" s="15" t="s">
        <v>22</v>
      </c>
      <c r="G15" s="16" t="n">
        <f aca="false">E15*0.002</f>
        <v>0.004</v>
      </c>
      <c r="H15" s="16" t="s">
        <v>17</v>
      </c>
      <c r="I15" s="16" t="n">
        <f aca="false">G15</f>
        <v>0.004</v>
      </c>
      <c r="J15" s="16" t="s">
        <v>28</v>
      </c>
      <c r="K15" s="16" t="s">
        <v>73</v>
      </c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3.4" hidden="false" customHeight="false" outlineLevel="0" collapsed="false">
      <c r="A16" s="11" t="n">
        <v>45342</v>
      </c>
      <c r="B16" s="41" t="s">
        <v>52</v>
      </c>
      <c r="C16" s="13" t="s">
        <v>14</v>
      </c>
      <c r="D16" s="13" t="s">
        <v>15</v>
      </c>
      <c r="E16" s="14" t="n">
        <v>2</v>
      </c>
      <c r="F16" s="15" t="s">
        <v>16</v>
      </c>
      <c r="G16" s="16" t="n">
        <f aca="false">E16*0.002</f>
        <v>0.004</v>
      </c>
      <c r="H16" s="16" t="s">
        <v>17</v>
      </c>
      <c r="I16" s="16" t="n">
        <f aca="false">G16</f>
        <v>0.004</v>
      </c>
      <c r="J16" s="16" t="s">
        <v>18</v>
      </c>
      <c r="K16" s="16" t="s">
        <v>73</v>
      </c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3.4" hidden="false" customHeight="false" outlineLevel="0" collapsed="false">
      <c r="A17" s="11" t="n">
        <v>45342</v>
      </c>
      <c r="B17" s="41" t="s">
        <v>55</v>
      </c>
      <c r="C17" s="13" t="s">
        <v>14</v>
      </c>
      <c r="D17" s="13" t="s">
        <v>21</v>
      </c>
      <c r="E17" s="14" t="n">
        <v>2</v>
      </c>
      <c r="F17" s="15" t="s">
        <v>22</v>
      </c>
      <c r="G17" s="16" t="n">
        <f aca="false">E17*0.002</f>
        <v>0.004</v>
      </c>
      <c r="H17" s="16" t="s">
        <v>17</v>
      </c>
      <c r="I17" s="16" t="n">
        <f aca="false">G17</f>
        <v>0.004</v>
      </c>
      <c r="J17" s="16" t="s">
        <v>28</v>
      </c>
      <c r="K17" s="16" t="s">
        <v>73</v>
      </c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3.4" hidden="false" customHeight="false" outlineLevel="0" collapsed="false">
      <c r="A18" s="11" t="n">
        <v>45342</v>
      </c>
      <c r="B18" s="41" t="s">
        <v>74</v>
      </c>
      <c r="C18" s="13" t="s">
        <v>14</v>
      </c>
      <c r="D18" s="13" t="s">
        <v>15</v>
      </c>
      <c r="E18" s="14" t="n">
        <v>2</v>
      </c>
      <c r="F18" s="15" t="s">
        <v>16</v>
      </c>
      <c r="G18" s="16" t="n">
        <f aca="false">E18*0.002</f>
        <v>0.004</v>
      </c>
      <c r="H18" s="16" t="s">
        <v>17</v>
      </c>
      <c r="I18" s="16" t="n">
        <f aca="false">G18</f>
        <v>0.004</v>
      </c>
      <c r="J18" s="16" t="s">
        <v>18</v>
      </c>
      <c r="K18" s="16" t="s">
        <v>73</v>
      </c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3.4" hidden="false" customHeight="false" outlineLevel="0" collapsed="false">
      <c r="A19" s="11" t="n">
        <v>45342</v>
      </c>
      <c r="B19" s="41" t="s">
        <v>75</v>
      </c>
      <c r="C19" s="13" t="s">
        <v>14</v>
      </c>
      <c r="D19" s="13" t="s">
        <v>21</v>
      </c>
      <c r="E19" s="14" t="n">
        <v>2</v>
      </c>
      <c r="F19" s="15" t="s">
        <v>22</v>
      </c>
      <c r="G19" s="16" t="n">
        <f aca="false">E19*0.002</f>
        <v>0.004</v>
      </c>
      <c r="H19" s="16" t="s">
        <v>17</v>
      </c>
      <c r="I19" s="16" t="n">
        <f aca="false">G19</f>
        <v>0.004</v>
      </c>
      <c r="J19" s="16" t="s">
        <v>28</v>
      </c>
      <c r="K19" s="16" t="s">
        <v>73</v>
      </c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3.4" hidden="false" customHeight="false" outlineLevel="0" collapsed="false">
      <c r="A20" s="11" t="n">
        <v>45362</v>
      </c>
      <c r="B20" s="41" t="s">
        <v>52</v>
      </c>
      <c r="C20" s="13" t="s">
        <v>14</v>
      </c>
      <c r="D20" s="13" t="s">
        <v>15</v>
      </c>
      <c r="E20" s="14" t="n">
        <v>2</v>
      </c>
      <c r="F20" s="15" t="s">
        <v>16</v>
      </c>
      <c r="G20" s="16" t="n">
        <f aca="false">E20*0.002</f>
        <v>0.004</v>
      </c>
      <c r="H20" s="16" t="s">
        <v>17</v>
      </c>
      <c r="I20" s="16" t="n">
        <f aca="false">G20</f>
        <v>0.004</v>
      </c>
      <c r="J20" s="16" t="s">
        <v>18</v>
      </c>
      <c r="K20" s="16" t="s">
        <v>73</v>
      </c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3.4" hidden="false" customHeight="false" outlineLevel="0" collapsed="false">
      <c r="A21" s="11" t="n">
        <v>45362</v>
      </c>
      <c r="B21" s="41" t="s">
        <v>55</v>
      </c>
      <c r="C21" s="13" t="s">
        <v>14</v>
      </c>
      <c r="D21" s="13" t="s">
        <v>21</v>
      </c>
      <c r="E21" s="14" t="n">
        <v>2</v>
      </c>
      <c r="F21" s="15" t="s">
        <v>22</v>
      </c>
      <c r="G21" s="16" t="n">
        <f aca="false">E21*0.002</f>
        <v>0.004</v>
      </c>
      <c r="H21" s="16" t="s">
        <v>17</v>
      </c>
      <c r="I21" s="16" t="n">
        <f aca="false">G21</f>
        <v>0.004</v>
      </c>
      <c r="J21" s="16" t="s">
        <v>28</v>
      </c>
      <c r="K21" s="16" t="s">
        <v>73</v>
      </c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3.4" hidden="false" customHeight="false" outlineLevel="0" collapsed="false">
      <c r="A22" s="11" t="n">
        <v>45362</v>
      </c>
      <c r="B22" s="41" t="s">
        <v>74</v>
      </c>
      <c r="C22" s="13" t="s">
        <v>14</v>
      </c>
      <c r="D22" s="13" t="s">
        <v>15</v>
      </c>
      <c r="E22" s="14" t="n">
        <v>2</v>
      </c>
      <c r="F22" s="15" t="s">
        <v>16</v>
      </c>
      <c r="G22" s="16" t="n">
        <f aca="false">E22*0.002</f>
        <v>0.004</v>
      </c>
      <c r="H22" s="16" t="s">
        <v>17</v>
      </c>
      <c r="I22" s="16" t="n">
        <f aca="false">G22</f>
        <v>0.004</v>
      </c>
      <c r="J22" s="16" t="s">
        <v>18</v>
      </c>
      <c r="K22" s="16" t="s">
        <v>73</v>
      </c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3.4" hidden="false" customHeight="false" outlineLevel="0" collapsed="false">
      <c r="A23" s="11" t="n">
        <v>45362</v>
      </c>
      <c r="B23" s="41" t="s">
        <v>75</v>
      </c>
      <c r="C23" s="13" t="s">
        <v>14</v>
      </c>
      <c r="D23" s="13" t="s">
        <v>21</v>
      </c>
      <c r="E23" s="14" t="n">
        <v>2</v>
      </c>
      <c r="F23" s="15" t="s">
        <v>22</v>
      </c>
      <c r="G23" s="16" t="n">
        <f aca="false">E23*0.002</f>
        <v>0.004</v>
      </c>
      <c r="H23" s="16" t="s">
        <v>17</v>
      </c>
      <c r="I23" s="16" t="n">
        <f aca="false">G23</f>
        <v>0.004</v>
      </c>
      <c r="J23" s="16" t="s">
        <v>28</v>
      </c>
      <c r="K23" s="16" t="s">
        <v>73</v>
      </c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3.4" hidden="false" customHeight="false" outlineLevel="0" collapsed="false">
      <c r="A24" s="11" t="n">
        <v>45379</v>
      </c>
      <c r="B24" s="41" t="s">
        <v>52</v>
      </c>
      <c r="C24" s="13" t="s">
        <v>14</v>
      </c>
      <c r="D24" s="13" t="s">
        <v>15</v>
      </c>
      <c r="E24" s="14" t="n">
        <v>2</v>
      </c>
      <c r="F24" s="15" t="s">
        <v>16</v>
      </c>
      <c r="G24" s="16" t="n">
        <f aca="false">E24*0.002</f>
        <v>0.004</v>
      </c>
      <c r="H24" s="16" t="s">
        <v>17</v>
      </c>
      <c r="I24" s="16" t="n">
        <f aca="false">G24</f>
        <v>0.004</v>
      </c>
      <c r="J24" s="16" t="s">
        <v>18</v>
      </c>
      <c r="K24" s="16" t="s">
        <v>73</v>
      </c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3.4" hidden="false" customHeight="false" outlineLevel="0" collapsed="false">
      <c r="A25" s="11" t="n">
        <v>45379</v>
      </c>
      <c r="B25" s="41" t="s">
        <v>55</v>
      </c>
      <c r="C25" s="13" t="s">
        <v>14</v>
      </c>
      <c r="D25" s="13" t="s">
        <v>21</v>
      </c>
      <c r="E25" s="14" t="n">
        <v>2</v>
      </c>
      <c r="F25" s="15" t="s">
        <v>22</v>
      </c>
      <c r="G25" s="16" t="n">
        <f aca="false">E25*0.002</f>
        <v>0.004</v>
      </c>
      <c r="H25" s="16" t="s">
        <v>17</v>
      </c>
      <c r="I25" s="16" t="n">
        <f aca="false">G25</f>
        <v>0.004</v>
      </c>
      <c r="J25" s="16" t="s">
        <v>28</v>
      </c>
      <c r="K25" s="16" t="s">
        <v>73</v>
      </c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3.4" hidden="false" customHeight="false" outlineLevel="0" collapsed="false">
      <c r="A26" s="11" t="n">
        <v>45379</v>
      </c>
      <c r="B26" s="41" t="s">
        <v>74</v>
      </c>
      <c r="C26" s="13" t="s">
        <v>14</v>
      </c>
      <c r="D26" s="13" t="s">
        <v>15</v>
      </c>
      <c r="E26" s="14" t="n">
        <v>2</v>
      </c>
      <c r="F26" s="15" t="s">
        <v>16</v>
      </c>
      <c r="G26" s="16" t="n">
        <f aca="false">E26*0.002</f>
        <v>0.004</v>
      </c>
      <c r="H26" s="16" t="s">
        <v>17</v>
      </c>
      <c r="I26" s="16" t="n">
        <f aca="false">G26</f>
        <v>0.004</v>
      </c>
      <c r="J26" s="16" t="s">
        <v>18</v>
      </c>
      <c r="K26" s="16" t="s">
        <v>73</v>
      </c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3.4" hidden="false" customHeight="false" outlineLevel="0" collapsed="false">
      <c r="A27" s="11" t="n">
        <v>45379</v>
      </c>
      <c r="B27" s="41" t="s">
        <v>75</v>
      </c>
      <c r="C27" s="13" t="s">
        <v>14</v>
      </c>
      <c r="D27" s="13" t="s">
        <v>21</v>
      </c>
      <c r="E27" s="14" t="n">
        <v>2</v>
      </c>
      <c r="F27" s="15" t="s">
        <v>22</v>
      </c>
      <c r="G27" s="16" t="n">
        <f aca="false">E27*0.002</f>
        <v>0.004</v>
      </c>
      <c r="H27" s="16" t="s">
        <v>17</v>
      </c>
      <c r="I27" s="16" t="n">
        <f aca="false">G27</f>
        <v>0.004</v>
      </c>
      <c r="J27" s="16" t="s">
        <v>28</v>
      </c>
      <c r="K27" s="16" t="s">
        <v>73</v>
      </c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3.9" hidden="false" customHeight="false" outlineLevel="0" collapsed="false">
      <c r="A28" s="42" t="n">
        <v>45398</v>
      </c>
      <c r="B28" s="31" t="s">
        <v>25</v>
      </c>
      <c r="C28" s="43" t="s">
        <v>14</v>
      </c>
      <c r="D28" s="44" t="s">
        <v>41</v>
      </c>
      <c r="E28" s="43" t="n">
        <v>300</v>
      </c>
      <c r="F28" s="45" t="s">
        <v>27</v>
      </c>
      <c r="G28" s="43" t="n">
        <v>0.5</v>
      </c>
      <c r="H28" s="46"/>
      <c r="I28" s="43" t="n">
        <v>0.5</v>
      </c>
      <c r="J28" s="36" t="s">
        <v>23</v>
      </c>
      <c r="K28" s="16" t="s">
        <v>58</v>
      </c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.9" hidden="false" customHeight="false" outlineLevel="0" collapsed="false">
      <c r="A29" s="11" t="n">
        <v>45398</v>
      </c>
      <c r="B29" s="41" t="s">
        <v>55</v>
      </c>
      <c r="C29" s="13" t="s">
        <v>14</v>
      </c>
      <c r="D29" s="13" t="s">
        <v>21</v>
      </c>
      <c r="E29" s="14" t="n">
        <v>2</v>
      </c>
      <c r="F29" s="15" t="s">
        <v>22</v>
      </c>
      <c r="G29" s="16" t="n">
        <f aca="false">E29*0.002</f>
        <v>0.004</v>
      </c>
      <c r="H29" s="16" t="s">
        <v>17</v>
      </c>
      <c r="I29" s="16" t="n">
        <f aca="false">G29</f>
        <v>0.004</v>
      </c>
      <c r="J29" s="16" t="s">
        <v>28</v>
      </c>
      <c r="K29" s="16" t="s">
        <v>58</v>
      </c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3.4" hidden="false" customHeight="false" outlineLevel="0" collapsed="false">
      <c r="A30" s="11" t="n">
        <v>45398</v>
      </c>
      <c r="B30" s="41" t="s">
        <v>55</v>
      </c>
      <c r="C30" s="13" t="s">
        <v>14</v>
      </c>
      <c r="D30" s="13" t="s">
        <v>21</v>
      </c>
      <c r="E30" s="14" t="n">
        <v>2</v>
      </c>
      <c r="F30" s="15" t="s">
        <v>22</v>
      </c>
      <c r="G30" s="16" t="n">
        <f aca="false">E30*0.002</f>
        <v>0.004</v>
      </c>
      <c r="H30" s="16" t="s">
        <v>17</v>
      </c>
      <c r="I30" s="16" t="n">
        <f aca="false">G30</f>
        <v>0.004</v>
      </c>
      <c r="J30" s="16" t="s">
        <v>28</v>
      </c>
      <c r="K30" s="16" t="s">
        <v>76</v>
      </c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3.9" hidden="false" customHeight="false" outlineLevel="0" collapsed="false">
      <c r="A31" s="11" t="n">
        <v>45398</v>
      </c>
      <c r="B31" s="41" t="s">
        <v>74</v>
      </c>
      <c r="C31" s="13" t="s">
        <v>14</v>
      </c>
      <c r="D31" s="13" t="s">
        <v>15</v>
      </c>
      <c r="E31" s="14" t="n">
        <v>2</v>
      </c>
      <c r="F31" s="15" t="s">
        <v>16</v>
      </c>
      <c r="G31" s="16" t="n">
        <f aca="false">E31*0.002</f>
        <v>0.004</v>
      </c>
      <c r="H31" s="16" t="s">
        <v>17</v>
      </c>
      <c r="I31" s="16" t="n">
        <f aca="false">G31</f>
        <v>0.004</v>
      </c>
      <c r="J31" s="16" t="s">
        <v>18</v>
      </c>
      <c r="K31" s="16" t="s">
        <v>58</v>
      </c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3.9" hidden="false" customHeight="false" outlineLevel="0" collapsed="false">
      <c r="A32" s="11" t="n">
        <v>45398</v>
      </c>
      <c r="B32" s="41" t="s">
        <v>75</v>
      </c>
      <c r="C32" s="13" t="s">
        <v>14</v>
      </c>
      <c r="D32" s="13" t="s">
        <v>21</v>
      </c>
      <c r="E32" s="14" t="n">
        <v>2</v>
      </c>
      <c r="F32" s="15" t="s">
        <v>22</v>
      </c>
      <c r="G32" s="16" t="n">
        <f aca="false">E32*0.002</f>
        <v>0.004</v>
      </c>
      <c r="H32" s="16" t="s">
        <v>17</v>
      </c>
      <c r="I32" s="16" t="n">
        <f aca="false">G32</f>
        <v>0.004</v>
      </c>
      <c r="J32" s="16" t="s">
        <v>28</v>
      </c>
      <c r="K32" s="16" t="s">
        <v>58</v>
      </c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3.4" hidden="false" customHeight="false" outlineLevel="0" collapsed="false">
      <c r="A33" s="11" t="n">
        <v>45405</v>
      </c>
      <c r="B33" s="41" t="s">
        <v>74</v>
      </c>
      <c r="C33" s="13" t="s">
        <v>14</v>
      </c>
      <c r="D33" s="13" t="s">
        <v>15</v>
      </c>
      <c r="E33" s="14" t="n">
        <v>2</v>
      </c>
      <c r="F33" s="15" t="s">
        <v>16</v>
      </c>
      <c r="G33" s="16" t="n">
        <f aca="false">E33*0.002</f>
        <v>0.004</v>
      </c>
      <c r="H33" s="16" t="s">
        <v>17</v>
      </c>
      <c r="I33" s="16" t="n">
        <f aca="false">G33</f>
        <v>0.004</v>
      </c>
      <c r="J33" s="16" t="s">
        <v>18</v>
      </c>
      <c r="K33" s="16" t="s">
        <v>73</v>
      </c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3.4" hidden="false" customHeight="false" outlineLevel="0" collapsed="false">
      <c r="A34" s="11" t="n">
        <v>45405</v>
      </c>
      <c r="B34" s="41" t="s">
        <v>75</v>
      </c>
      <c r="C34" s="13" t="s">
        <v>14</v>
      </c>
      <c r="D34" s="13" t="s">
        <v>21</v>
      </c>
      <c r="E34" s="14" t="n">
        <v>2</v>
      </c>
      <c r="F34" s="15" t="s">
        <v>22</v>
      </c>
      <c r="G34" s="16" t="n">
        <f aca="false">E34*0.002</f>
        <v>0.004</v>
      </c>
      <c r="H34" s="16" t="s">
        <v>17</v>
      </c>
      <c r="I34" s="16" t="n">
        <f aca="false">G34</f>
        <v>0.004</v>
      </c>
      <c r="J34" s="16" t="s">
        <v>28</v>
      </c>
      <c r="K34" s="16" t="s">
        <v>77</v>
      </c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3.4" hidden="false" customHeight="false" outlineLevel="0" collapsed="false">
      <c r="A35" s="11" t="n">
        <v>45405</v>
      </c>
      <c r="B35" s="41" t="s">
        <v>55</v>
      </c>
      <c r="C35" s="13" t="s">
        <v>14</v>
      </c>
      <c r="D35" s="13" t="s">
        <v>21</v>
      </c>
      <c r="E35" s="14" t="n">
        <v>2</v>
      </c>
      <c r="F35" s="15" t="s">
        <v>22</v>
      </c>
      <c r="G35" s="16" t="n">
        <f aca="false">E35*0.002</f>
        <v>0.004</v>
      </c>
      <c r="H35" s="16" t="s">
        <v>17</v>
      </c>
      <c r="I35" s="16" t="n">
        <f aca="false">G35</f>
        <v>0.004</v>
      </c>
      <c r="J35" s="16" t="s">
        <v>28</v>
      </c>
      <c r="K35" s="16" t="s">
        <v>78</v>
      </c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3.4" hidden="false" customHeight="false" outlineLevel="0" collapsed="false">
      <c r="A36" s="11" t="n">
        <v>45405</v>
      </c>
      <c r="B36" s="41" t="s">
        <v>55</v>
      </c>
      <c r="C36" s="13" t="s">
        <v>14</v>
      </c>
      <c r="D36" s="13" t="s">
        <v>21</v>
      </c>
      <c r="E36" s="14" t="n">
        <v>2</v>
      </c>
      <c r="F36" s="15" t="s">
        <v>22</v>
      </c>
      <c r="G36" s="16" t="n">
        <f aca="false">E36*0.002</f>
        <v>0.004</v>
      </c>
      <c r="H36" s="16" t="s">
        <v>17</v>
      </c>
      <c r="I36" s="16" t="n">
        <f aca="false">G36</f>
        <v>0.004</v>
      </c>
      <c r="J36" s="16" t="s">
        <v>28</v>
      </c>
      <c r="K36" s="16" t="s">
        <v>77</v>
      </c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3.4" hidden="false" customHeight="false" outlineLevel="0" collapsed="false">
      <c r="A37" s="11" t="n">
        <v>45414</v>
      </c>
      <c r="B37" s="41" t="s">
        <v>52</v>
      </c>
      <c r="C37" s="13" t="s">
        <v>14</v>
      </c>
      <c r="D37" s="13" t="s">
        <v>15</v>
      </c>
      <c r="E37" s="14" t="n">
        <v>2</v>
      </c>
      <c r="F37" s="15" t="s">
        <v>16</v>
      </c>
      <c r="G37" s="16" t="n">
        <f aca="false">E37*0.002</f>
        <v>0.004</v>
      </c>
      <c r="H37" s="16" t="s">
        <v>17</v>
      </c>
      <c r="I37" s="16" t="n">
        <f aca="false">G37</f>
        <v>0.004</v>
      </c>
      <c r="J37" s="16" t="s">
        <v>18</v>
      </c>
      <c r="K37" s="16" t="s">
        <v>73</v>
      </c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3.4" hidden="false" customHeight="false" outlineLevel="0" collapsed="false">
      <c r="A38" s="11" t="n">
        <v>45414</v>
      </c>
      <c r="B38" s="41" t="s">
        <v>55</v>
      </c>
      <c r="C38" s="13" t="s">
        <v>14</v>
      </c>
      <c r="D38" s="13" t="s">
        <v>21</v>
      </c>
      <c r="E38" s="14" t="n">
        <v>2</v>
      </c>
      <c r="F38" s="15" t="s">
        <v>22</v>
      </c>
      <c r="G38" s="16" t="n">
        <f aca="false">E38*0.002</f>
        <v>0.004</v>
      </c>
      <c r="H38" s="16" t="s">
        <v>17</v>
      </c>
      <c r="I38" s="16" t="n">
        <f aca="false">G38</f>
        <v>0.004</v>
      </c>
      <c r="J38" s="16" t="s">
        <v>28</v>
      </c>
      <c r="K38" s="16" t="s">
        <v>73</v>
      </c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3.4" hidden="false" customHeight="false" outlineLevel="0" collapsed="false">
      <c r="A39" s="11" t="n">
        <v>45414</v>
      </c>
      <c r="B39" s="41" t="s">
        <v>74</v>
      </c>
      <c r="C39" s="13" t="s">
        <v>14</v>
      </c>
      <c r="D39" s="13" t="s">
        <v>15</v>
      </c>
      <c r="E39" s="14" t="n">
        <v>2</v>
      </c>
      <c r="F39" s="15" t="s">
        <v>16</v>
      </c>
      <c r="G39" s="16" t="n">
        <f aca="false">E39*0.002</f>
        <v>0.004</v>
      </c>
      <c r="H39" s="16" t="s">
        <v>17</v>
      </c>
      <c r="I39" s="16" t="n">
        <f aca="false">G39</f>
        <v>0.004</v>
      </c>
      <c r="J39" s="16" t="s">
        <v>18</v>
      </c>
      <c r="K39" s="16" t="s">
        <v>73</v>
      </c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3.4" hidden="false" customHeight="false" outlineLevel="0" collapsed="false">
      <c r="A40" s="11" t="n">
        <v>45414</v>
      </c>
      <c r="B40" s="41" t="s">
        <v>75</v>
      </c>
      <c r="C40" s="13" t="s">
        <v>14</v>
      </c>
      <c r="D40" s="13" t="s">
        <v>21</v>
      </c>
      <c r="E40" s="14" t="n">
        <v>2</v>
      </c>
      <c r="F40" s="15" t="s">
        <v>22</v>
      </c>
      <c r="G40" s="16" t="n">
        <f aca="false">E40*0.002</f>
        <v>0.004</v>
      </c>
      <c r="H40" s="16" t="s">
        <v>17</v>
      </c>
      <c r="I40" s="16" t="n">
        <f aca="false">G40</f>
        <v>0.004</v>
      </c>
      <c r="J40" s="16" t="s">
        <v>28</v>
      </c>
      <c r="K40" s="16" t="s">
        <v>73</v>
      </c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4.15" hidden="false" customHeight="false" outlineLevel="0" collapsed="false">
      <c r="A41" s="42" t="n">
        <v>45419</v>
      </c>
      <c r="B41" s="31" t="s">
        <v>25</v>
      </c>
      <c r="C41" s="43" t="s">
        <v>14</v>
      </c>
      <c r="D41" s="44" t="s">
        <v>41</v>
      </c>
      <c r="E41" s="43" t="n">
        <v>300</v>
      </c>
      <c r="F41" s="45" t="s">
        <v>27</v>
      </c>
      <c r="G41" s="43" t="n">
        <v>0.5</v>
      </c>
      <c r="H41" s="46"/>
      <c r="I41" s="43" t="n">
        <v>0.5</v>
      </c>
      <c r="J41" s="36" t="s">
        <v>23</v>
      </c>
      <c r="K41" s="16" t="s">
        <v>79</v>
      </c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3.4" hidden="false" customHeight="false" outlineLevel="0" collapsed="false">
      <c r="A42" s="11" t="n">
        <v>45432</v>
      </c>
      <c r="B42" s="41" t="s">
        <v>52</v>
      </c>
      <c r="C42" s="13" t="s">
        <v>14</v>
      </c>
      <c r="D42" s="13" t="s">
        <v>15</v>
      </c>
      <c r="E42" s="14" t="n">
        <v>2</v>
      </c>
      <c r="F42" s="15" t="s">
        <v>16</v>
      </c>
      <c r="G42" s="16" t="n">
        <f aca="false">E42*0.002</f>
        <v>0.004</v>
      </c>
      <c r="H42" s="16" t="s">
        <v>17</v>
      </c>
      <c r="I42" s="16" t="n">
        <f aca="false">G42</f>
        <v>0.004</v>
      </c>
      <c r="J42" s="16" t="s">
        <v>18</v>
      </c>
      <c r="K42" s="16" t="s">
        <v>80</v>
      </c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3.4" hidden="false" customHeight="false" outlineLevel="0" collapsed="false">
      <c r="A43" s="11" t="n">
        <v>45432</v>
      </c>
      <c r="B43" s="41" t="s">
        <v>55</v>
      </c>
      <c r="C43" s="13" t="s">
        <v>14</v>
      </c>
      <c r="D43" s="13" t="s">
        <v>21</v>
      </c>
      <c r="E43" s="14" t="n">
        <v>2</v>
      </c>
      <c r="F43" s="15" t="s">
        <v>22</v>
      </c>
      <c r="G43" s="16" t="n">
        <f aca="false">E43*0.002</f>
        <v>0.004</v>
      </c>
      <c r="H43" s="16" t="s">
        <v>17</v>
      </c>
      <c r="I43" s="16" t="n">
        <f aca="false">G43</f>
        <v>0.004</v>
      </c>
      <c r="J43" s="16" t="s">
        <v>28</v>
      </c>
      <c r="K43" s="16" t="s">
        <v>80</v>
      </c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3.4" hidden="false" customHeight="false" outlineLevel="0" collapsed="false">
      <c r="A44" s="11" t="n">
        <v>45432</v>
      </c>
      <c r="B44" s="41" t="s">
        <v>74</v>
      </c>
      <c r="C44" s="13" t="s">
        <v>14</v>
      </c>
      <c r="D44" s="13" t="s">
        <v>15</v>
      </c>
      <c r="E44" s="14" t="n">
        <v>2</v>
      </c>
      <c r="F44" s="15" t="s">
        <v>16</v>
      </c>
      <c r="G44" s="16" t="n">
        <f aca="false">E44*0.002</f>
        <v>0.004</v>
      </c>
      <c r="H44" s="16" t="s">
        <v>17</v>
      </c>
      <c r="I44" s="16" t="n">
        <f aca="false">G44</f>
        <v>0.004</v>
      </c>
      <c r="J44" s="16" t="s">
        <v>18</v>
      </c>
      <c r="K44" s="16" t="s">
        <v>80</v>
      </c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3.4" hidden="false" customHeight="false" outlineLevel="0" collapsed="false">
      <c r="A45" s="11" t="n">
        <v>45432</v>
      </c>
      <c r="B45" s="41" t="s">
        <v>75</v>
      </c>
      <c r="C45" s="13" t="s">
        <v>14</v>
      </c>
      <c r="D45" s="13" t="s">
        <v>21</v>
      </c>
      <c r="E45" s="14" t="n">
        <v>2</v>
      </c>
      <c r="F45" s="15" t="s">
        <v>22</v>
      </c>
      <c r="G45" s="16" t="n">
        <f aca="false">E45*0.002</f>
        <v>0.004</v>
      </c>
      <c r="H45" s="16" t="s">
        <v>17</v>
      </c>
      <c r="I45" s="16" t="n">
        <f aca="false">G45</f>
        <v>0.004</v>
      </c>
      <c r="J45" s="16" t="s">
        <v>28</v>
      </c>
      <c r="K45" s="16" t="s">
        <v>81</v>
      </c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3.9" hidden="false" customHeight="false" outlineLevel="0" collapsed="false">
      <c r="A46" s="42" t="n">
        <v>45433</v>
      </c>
      <c r="B46" s="31" t="s">
        <v>25</v>
      </c>
      <c r="C46" s="43" t="s">
        <v>14</v>
      </c>
      <c r="D46" s="44" t="s">
        <v>41</v>
      </c>
      <c r="E46" s="43" t="n">
        <v>300</v>
      </c>
      <c r="F46" s="45" t="s">
        <v>27</v>
      </c>
      <c r="G46" s="43" t="n">
        <v>0.5</v>
      </c>
      <c r="H46" s="46"/>
      <c r="I46" s="43" t="n">
        <v>0.5</v>
      </c>
      <c r="J46" s="36" t="s">
        <v>23</v>
      </c>
      <c r="K46" s="16" t="s">
        <v>79</v>
      </c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3.4" hidden="false" customHeight="false" outlineLevel="0" collapsed="false">
      <c r="A47" s="11" t="n">
        <v>45447</v>
      </c>
      <c r="B47" s="41" t="s">
        <v>52</v>
      </c>
      <c r="C47" s="13" t="s">
        <v>14</v>
      </c>
      <c r="D47" s="13" t="s">
        <v>15</v>
      </c>
      <c r="E47" s="14" t="n">
        <v>2</v>
      </c>
      <c r="F47" s="15" t="s">
        <v>16</v>
      </c>
      <c r="G47" s="16" t="n">
        <f aca="false">E47*0.002</f>
        <v>0.004</v>
      </c>
      <c r="H47" s="16" t="s">
        <v>17</v>
      </c>
      <c r="I47" s="16" t="n">
        <f aca="false">G47</f>
        <v>0.004</v>
      </c>
      <c r="J47" s="16" t="s">
        <v>18</v>
      </c>
      <c r="K47" s="16" t="s">
        <v>80</v>
      </c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3.4" hidden="false" customHeight="false" outlineLevel="0" collapsed="false">
      <c r="A48" s="11" t="n">
        <v>45447</v>
      </c>
      <c r="B48" s="41" t="s">
        <v>55</v>
      </c>
      <c r="C48" s="13" t="s">
        <v>14</v>
      </c>
      <c r="D48" s="13" t="s">
        <v>21</v>
      </c>
      <c r="E48" s="14" t="n">
        <v>2</v>
      </c>
      <c r="F48" s="15" t="s">
        <v>22</v>
      </c>
      <c r="G48" s="16" t="n">
        <f aca="false">E48*0.002</f>
        <v>0.004</v>
      </c>
      <c r="H48" s="16" t="s">
        <v>17</v>
      </c>
      <c r="I48" s="16" t="n">
        <f aca="false">G48</f>
        <v>0.004</v>
      </c>
      <c r="J48" s="16" t="s">
        <v>28</v>
      </c>
      <c r="K48" s="16" t="s">
        <v>80</v>
      </c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3.4" hidden="false" customHeight="false" outlineLevel="0" collapsed="false">
      <c r="A49" s="11" t="n">
        <v>45447</v>
      </c>
      <c r="B49" s="41" t="s">
        <v>74</v>
      </c>
      <c r="C49" s="13" t="s">
        <v>14</v>
      </c>
      <c r="D49" s="13" t="s">
        <v>15</v>
      </c>
      <c r="E49" s="14" t="n">
        <v>2</v>
      </c>
      <c r="F49" s="15" t="s">
        <v>16</v>
      </c>
      <c r="G49" s="16" t="n">
        <f aca="false">E49*0.002</f>
        <v>0.004</v>
      </c>
      <c r="H49" s="16" t="s">
        <v>17</v>
      </c>
      <c r="I49" s="16" t="n">
        <f aca="false">G49</f>
        <v>0.004</v>
      </c>
      <c r="J49" s="16" t="s">
        <v>18</v>
      </c>
      <c r="K49" s="16" t="s">
        <v>80</v>
      </c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3.4" hidden="false" customHeight="false" outlineLevel="0" collapsed="false">
      <c r="A50" s="11" t="n">
        <v>45447</v>
      </c>
      <c r="B50" s="41" t="s">
        <v>75</v>
      </c>
      <c r="C50" s="13" t="s">
        <v>14</v>
      </c>
      <c r="D50" s="13" t="s">
        <v>21</v>
      </c>
      <c r="E50" s="14" t="n">
        <v>2</v>
      </c>
      <c r="F50" s="15" t="s">
        <v>22</v>
      </c>
      <c r="G50" s="16" t="n">
        <f aca="false">E50*0.002</f>
        <v>0.004</v>
      </c>
      <c r="H50" s="16" t="s">
        <v>17</v>
      </c>
      <c r="I50" s="16" t="n">
        <f aca="false">G50</f>
        <v>0.004</v>
      </c>
      <c r="J50" s="16" t="s">
        <v>28</v>
      </c>
      <c r="K50" s="16" t="s">
        <v>81</v>
      </c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3.9" hidden="false" customHeight="false" outlineLevel="0" collapsed="false">
      <c r="A51" s="42" t="n">
        <v>45448</v>
      </c>
      <c r="B51" s="31" t="s">
        <v>25</v>
      </c>
      <c r="C51" s="43" t="s">
        <v>14</v>
      </c>
      <c r="D51" s="44" t="s">
        <v>41</v>
      </c>
      <c r="E51" s="43" t="n">
        <v>300</v>
      </c>
      <c r="F51" s="45" t="s">
        <v>27</v>
      </c>
      <c r="G51" s="43" t="n">
        <v>0.5</v>
      </c>
      <c r="H51" s="46"/>
      <c r="I51" s="43" t="n">
        <v>0.5</v>
      </c>
      <c r="J51" s="36" t="s">
        <v>23</v>
      </c>
      <c r="K51" s="16" t="s">
        <v>79</v>
      </c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4.15" hidden="false" customHeight="false" outlineLevel="0" collapsed="false">
      <c r="A52" s="42" t="n">
        <v>45460</v>
      </c>
      <c r="B52" s="31" t="s">
        <v>25</v>
      </c>
      <c r="C52" s="43" t="s">
        <v>14</v>
      </c>
      <c r="D52" s="44" t="s">
        <v>41</v>
      </c>
      <c r="E52" s="43" t="n">
        <v>300</v>
      </c>
      <c r="F52" s="45" t="s">
        <v>27</v>
      </c>
      <c r="G52" s="43" t="n">
        <v>0.5</v>
      </c>
      <c r="H52" s="46"/>
      <c r="I52" s="43" t="n">
        <v>0.5</v>
      </c>
      <c r="J52" s="36" t="s">
        <v>23</v>
      </c>
      <c r="K52" s="16" t="s">
        <v>63</v>
      </c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4.15" hidden="false" customHeight="false" outlineLevel="0" collapsed="false">
      <c r="A53" s="49" t="n">
        <v>45460</v>
      </c>
      <c r="B53" s="50" t="s">
        <v>82</v>
      </c>
      <c r="C53" s="51" t="s">
        <v>14</v>
      </c>
      <c r="D53" s="51" t="s">
        <v>21</v>
      </c>
      <c r="E53" s="20" t="n">
        <v>2</v>
      </c>
      <c r="F53" s="45" t="s">
        <v>22</v>
      </c>
      <c r="G53" s="35" t="n">
        <f aca="false">E53*0.002</f>
        <v>0.004</v>
      </c>
      <c r="H53" s="35" t="s">
        <v>17</v>
      </c>
      <c r="I53" s="35" t="n">
        <f aca="false">G53</f>
        <v>0.004</v>
      </c>
      <c r="J53" s="24" t="s">
        <v>28</v>
      </c>
      <c r="K53" s="16" t="s">
        <v>63</v>
      </c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4.15" hidden="false" customHeight="false" outlineLevel="0" collapsed="false">
      <c r="A54" s="52" t="n">
        <v>45460</v>
      </c>
      <c r="B54" s="41" t="s">
        <v>52</v>
      </c>
      <c r="C54" s="13" t="s">
        <v>14</v>
      </c>
      <c r="D54" s="13" t="s">
        <v>15</v>
      </c>
      <c r="E54" s="14" t="n">
        <v>2</v>
      </c>
      <c r="F54" s="15" t="s">
        <v>16</v>
      </c>
      <c r="G54" s="16" t="n">
        <f aca="false">E54*0.002</f>
        <v>0.004</v>
      </c>
      <c r="H54" s="16" t="s">
        <v>17</v>
      </c>
      <c r="I54" s="16" t="n">
        <f aca="false">G54</f>
        <v>0.004</v>
      </c>
      <c r="J54" s="16" t="s">
        <v>18</v>
      </c>
      <c r="K54" s="16" t="s">
        <v>63</v>
      </c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4.15" hidden="false" customHeight="false" outlineLevel="0" collapsed="false">
      <c r="A55" s="52" t="n">
        <v>45460</v>
      </c>
      <c r="B55" s="41" t="s">
        <v>55</v>
      </c>
      <c r="C55" s="13" t="s">
        <v>14</v>
      </c>
      <c r="D55" s="13" t="s">
        <v>21</v>
      </c>
      <c r="E55" s="14" t="n">
        <v>2</v>
      </c>
      <c r="F55" s="15" t="s">
        <v>22</v>
      </c>
      <c r="G55" s="16" t="n">
        <f aca="false">E55*0.002</f>
        <v>0.004</v>
      </c>
      <c r="H55" s="16" t="s">
        <v>17</v>
      </c>
      <c r="I55" s="16" t="n">
        <f aca="false">G55</f>
        <v>0.004</v>
      </c>
      <c r="J55" s="16" t="s">
        <v>28</v>
      </c>
      <c r="K55" s="16" t="s">
        <v>63</v>
      </c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4.15" hidden="false" customHeight="false" outlineLevel="0" collapsed="false">
      <c r="A56" s="52" t="n">
        <v>45460</v>
      </c>
      <c r="B56" s="41" t="s">
        <v>74</v>
      </c>
      <c r="C56" s="13" t="s">
        <v>14</v>
      </c>
      <c r="D56" s="13" t="s">
        <v>15</v>
      </c>
      <c r="E56" s="14" t="n">
        <v>2</v>
      </c>
      <c r="F56" s="15" t="s">
        <v>16</v>
      </c>
      <c r="G56" s="16" t="n">
        <f aca="false">E56*0.002</f>
        <v>0.004</v>
      </c>
      <c r="H56" s="16" t="s">
        <v>17</v>
      </c>
      <c r="I56" s="16" t="n">
        <f aca="false">G56</f>
        <v>0.004</v>
      </c>
      <c r="J56" s="16" t="s">
        <v>18</v>
      </c>
      <c r="K56" s="16" t="s">
        <v>63</v>
      </c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4.15" hidden="false" customHeight="false" outlineLevel="0" collapsed="false">
      <c r="A57" s="52" t="n">
        <v>45460</v>
      </c>
      <c r="B57" s="41" t="s">
        <v>75</v>
      </c>
      <c r="C57" s="13" t="s">
        <v>14</v>
      </c>
      <c r="D57" s="13" t="s">
        <v>21</v>
      </c>
      <c r="E57" s="14" t="n">
        <v>2</v>
      </c>
      <c r="F57" s="15" t="s">
        <v>22</v>
      </c>
      <c r="G57" s="16" t="n">
        <f aca="false">E57*0.002</f>
        <v>0.004</v>
      </c>
      <c r="H57" s="16" t="s">
        <v>17</v>
      </c>
      <c r="I57" s="16" t="n">
        <f aca="false">G57</f>
        <v>0.004</v>
      </c>
      <c r="J57" s="16" t="s">
        <v>28</v>
      </c>
      <c r="K57" s="16" t="s">
        <v>63</v>
      </c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4.15" hidden="false" customHeight="false" outlineLevel="0" collapsed="false">
      <c r="A58" s="42" t="n">
        <v>45488</v>
      </c>
      <c r="B58" s="31" t="s">
        <v>25</v>
      </c>
      <c r="C58" s="43" t="s">
        <v>14</v>
      </c>
      <c r="D58" s="44" t="s">
        <v>41</v>
      </c>
      <c r="E58" s="43" t="n">
        <v>300</v>
      </c>
      <c r="F58" s="45" t="s">
        <v>27</v>
      </c>
      <c r="G58" s="43" t="n">
        <v>0.5</v>
      </c>
      <c r="H58" s="46"/>
      <c r="I58" s="43" t="n">
        <v>0.5</v>
      </c>
      <c r="J58" s="36" t="s">
        <v>23</v>
      </c>
      <c r="K58" s="16" t="s">
        <v>67</v>
      </c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4.15" hidden="false" customHeight="false" outlineLevel="0" collapsed="false">
      <c r="A59" s="42" t="n">
        <v>45488</v>
      </c>
      <c r="B59" s="50" t="s">
        <v>82</v>
      </c>
      <c r="C59" s="51" t="s">
        <v>14</v>
      </c>
      <c r="D59" s="51" t="s">
        <v>21</v>
      </c>
      <c r="E59" s="20" t="n">
        <v>2</v>
      </c>
      <c r="F59" s="45" t="s">
        <v>22</v>
      </c>
      <c r="G59" s="35" t="n">
        <f aca="false">E59*0.002</f>
        <v>0.004</v>
      </c>
      <c r="H59" s="35" t="s">
        <v>17</v>
      </c>
      <c r="I59" s="35" t="n">
        <f aca="false">G59</f>
        <v>0.004</v>
      </c>
      <c r="J59" s="24" t="s">
        <v>28</v>
      </c>
      <c r="K59" s="16" t="s">
        <v>67</v>
      </c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3.4" hidden="false" customHeight="false" outlineLevel="0" collapsed="false">
      <c r="A60" s="42" t="n">
        <v>45488</v>
      </c>
      <c r="B60" s="41" t="s">
        <v>52</v>
      </c>
      <c r="C60" s="13" t="s">
        <v>14</v>
      </c>
      <c r="D60" s="13" t="s">
        <v>15</v>
      </c>
      <c r="E60" s="14" t="n">
        <v>2</v>
      </c>
      <c r="F60" s="15" t="s">
        <v>16</v>
      </c>
      <c r="G60" s="16" t="n">
        <f aca="false">E60*0.002</f>
        <v>0.004</v>
      </c>
      <c r="H60" s="16" t="s">
        <v>17</v>
      </c>
      <c r="I60" s="16" t="n">
        <f aca="false">G60</f>
        <v>0.004</v>
      </c>
      <c r="J60" s="16" t="s">
        <v>18</v>
      </c>
      <c r="K60" s="16" t="s">
        <v>67</v>
      </c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3.9" hidden="false" customHeight="false" outlineLevel="0" collapsed="false">
      <c r="A61" s="42" t="n">
        <v>45488</v>
      </c>
      <c r="B61" s="41" t="s">
        <v>55</v>
      </c>
      <c r="C61" s="13" t="s">
        <v>14</v>
      </c>
      <c r="D61" s="13" t="s">
        <v>21</v>
      </c>
      <c r="E61" s="14" t="n">
        <v>2</v>
      </c>
      <c r="F61" s="15" t="s">
        <v>22</v>
      </c>
      <c r="G61" s="16" t="n">
        <f aca="false">E61*0.002</f>
        <v>0.004</v>
      </c>
      <c r="H61" s="16" t="s">
        <v>17</v>
      </c>
      <c r="I61" s="16" t="n">
        <f aca="false">G61</f>
        <v>0.004</v>
      </c>
      <c r="J61" s="16" t="s">
        <v>28</v>
      </c>
      <c r="K61" s="16" t="s">
        <v>67</v>
      </c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3.9" hidden="false" customHeight="false" outlineLevel="0" collapsed="false">
      <c r="A62" s="42" t="n">
        <v>45488</v>
      </c>
      <c r="B62" s="41" t="s">
        <v>74</v>
      </c>
      <c r="C62" s="13" t="s">
        <v>14</v>
      </c>
      <c r="D62" s="13" t="s">
        <v>15</v>
      </c>
      <c r="E62" s="14" t="n">
        <v>2</v>
      </c>
      <c r="F62" s="15" t="s">
        <v>16</v>
      </c>
      <c r="G62" s="16" t="n">
        <f aca="false">E62*0.002</f>
        <v>0.004</v>
      </c>
      <c r="H62" s="16" t="s">
        <v>17</v>
      </c>
      <c r="I62" s="16" t="n">
        <f aca="false">G62</f>
        <v>0.004</v>
      </c>
      <c r="J62" s="16" t="s">
        <v>18</v>
      </c>
      <c r="K62" s="16" t="s">
        <v>67</v>
      </c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3.9" hidden="false" customHeight="false" outlineLevel="0" collapsed="false">
      <c r="A63" s="42" t="n">
        <v>45488</v>
      </c>
      <c r="B63" s="41" t="s">
        <v>75</v>
      </c>
      <c r="C63" s="13" t="s">
        <v>14</v>
      </c>
      <c r="D63" s="13" t="s">
        <v>21</v>
      </c>
      <c r="E63" s="14" t="n">
        <v>2</v>
      </c>
      <c r="F63" s="15" t="s">
        <v>22</v>
      </c>
      <c r="G63" s="16" t="n">
        <f aca="false">E63*0.002</f>
        <v>0.004</v>
      </c>
      <c r="H63" s="16" t="s">
        <v>17</v>
      </c>
      <c r="I63" s="16" t="n">
        <f aca="false">G63</f>
        <v>0.004</v>
      </c>
      <c r="J63" s="16" t="s">
        <v>28</v>
      </c>
      <c r="K63" s="16" t="s">
        <v>67</v>
      </c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4.15" hidden="false" customHeight="false" outlineLevel="0" collapsed="false">
      <c r="A64" s="42" t="n">
        <v>45499</v>
      </c>
      <c r="B64" s="31" t="s">
        <v>25</v>
      </c>
      <c r="C64" s="43" t="s">
        <v>14</v>
      </c>
      <c r="D64" s="44" t="s">
        <v>41</v>
      </c>
      <c r="E64" s="43" t="n">
        <v>411</v>
      </c>
      <c r="F64" s="45" t="s">
        <v>27</v>
      </c>
      <c r="G64" s="43" t="n">
        <v>0.5</v>
      </c>
      <c r="H64" s="46"/>
      <c r="I64" s="43" t="n">
        <v>0.5</v>
      </c>
      <c r="J64" s="36" t="s">
        <v>23</v>
      </c>
      <c r="K64" s="16" t="s">
        <v>83</v>
      </c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3.9" hidden="false" customHeight="false" outlineLevel="0" collapsed="false">
      <c r="A65" s="42" t="n">
        <v>45499</v>
      </c>
      <c r="B65" s="41" t="s">
        <v>52</v>
      </c>
      <c r="C65" s="13" t="s">
        <v>14</v>
      </c>
      <c r="D65" s="13" t="s">
        <v>15</v>
      </c>
      <c r="E65" s="14" t="n">
        <v>2</v>
      </c>
      <c r="F65" s="15" t="s">
        <v>16</v>
      </c>
      <c r="G65" s="16" t="n">
        <f aca="false">E65*0.002</f>
        <v>0.004</v>
      </c>
      <c r="H65" s="16" t="s">
        <v>17</v>
      </c>
      <c r="I65" s="16" t="n">
        <f aca="false">G65</f>
        <v>0.004</v>
      </c>
      <c r="J65" s="16" t="s">
        <v>18</v>
      </c>
      <c r="K65" s="16" t="s">
        <v>83</v>
      </c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3.9" hidden="false" customHeight="false" outlineLevel="0" collapsed="false">
      <c r="A66" s="42" t="n">
        <v>45499</v>
      </c>
      <c r="B66" s="41" t="s">
        <v>55</v>
      </c>
      <c r="C66" s="13" t="s">
        <v>14</v>
      </c>
      <c r="D66" s="13" t="s">
        <v>21</v>
      </c>
      <c r="E66" s="14" t="n">
        <v>2</v>
      </c>
      <c r="F66" s="15" t="s">
        <v>22</v>
      </c>
      <c r="G66" s="16" t="n">
        <f aca="false">E66*0.002</f>
        <v>0.004</v>
      </c>
      <c r="H66" s="16" t="s">
        <v>17</v>
      </c>
      <c r="I66" s="16" t="n">
        <f aca="false">G66</f>
        <v>0.004</v>
      </c>
      <c r="J66" s="16" t="s">
        <v>28</v>
      </c>
      <c r="K66" s="16" t="s">
        <v>83</v>
      </c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3.9" hidden="false" customHeight="false" outlineLevel="0" collapsed="false">
      <c r="A67" s="42" t="n">
        <v>45499</v>
      </c>
      <c r="B67" s="41" t="s">
        <v>74</v>
      </c>
      <c r="C67" s="13" t="s">
        <v>14</v>
      </c>
      <c r="D67" s="13" t="s">
        <v>15</v>
      </c>
      <c r="E67" s="14" t="n">
        <v>2</v>
      </c>
      <c r="F67" s="15" t="s">
        <v>16</v>
      </c>
      <c r="G67" s="16" t="n">
        <f aca="false">E67*0.002</f>
        <v>0.004</v>
      </c>
      <c r="H67" s="16" t="s">
        <v>17</v>
      </c>
      <c r="I67" s="16" t="n">
        <f aca="false">G67</f>
        <v>0.004</v>
      </c>
      <c r="J67" s="16" t="s">
        <v>18</v>
      </c>
      <c r="K67" s="16" t="s">
        <v>83</v>
      </c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3.9" hidden="false" customHeight="false" outlineLevel="0" collapsed="false">
      <c r="A68" s="42" t="n">
        <v>45499</v>
      </c>
      <c r="B68" s="41" t="s">
        <v>75</v>
      </c>
      <c r="C68" s="13" t="s">
        <v>14</v>
      </c>
      <c r="D68" s="13" t="s">
        <v>21</v>
      </c>
      <c r="E68" s="14" t="n">
        <v>2</v>
      </c>
      <c r="F68" s="15" t="s">
        <v>22</v>
      </c>
      <c r="G68" s="16" t="n">
        <f aca="false">E68*0.002</f>
        <v>0.004</v>
      </c>
      <c r="H68" s="16" t="s">
        <v>17</v>
      </c>
      <c r="I68" s="16" t="n">
        <f aca="false">G68</f>
        <v>0.004</v>
      </c>
      <c r="J68" s="16" t="s">
        <v>28</v>
      </c>
      <c r="K68" s="16" t="s">
        <v>83</v>
      </c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4.15" hidden="false" customHeight="false" outlineLevel="0" collapsed="false">
      <c r="A69" s="42" t="n">
        <v>45525</v>
      </c>
      <c r="B69" s="50" t="s">
        <v>82</v>
      </c>
      <c r="C69" s="51" t="s">
        <v>14</v>
      </c>
      <c r="D69" s="51" t="s">
        <v>21</v>
      </c>
      <c r="E69" s="20" t="n">
        <v>2</v>
      </c>
      <c r="F69" s="45" t="s">
        <v>22</v>
      </c>
      <c r="G69" s="35" t="n">
        <f aca="false">E69*0.002</f>
        <v>0.004</v>
      </c>
      <c r="H69" s="35" t="s">
        <v>17</v>
      </c>
      <c r="I69" s="35" t="n">
        <f aca="false">G69</f>
        <v>0.004</v>
      </c>
      <c r="J69" s="24" t="s">
        <v>28</v>
      </c>
      <c r="K69" s="16" t="s">
        <v>70</v>
      </c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3.95" hidden="false" customHeight="false" outlineLevel="0" collapsed="false">
      <c r="A70" s="42" t="n">
        <v>45525</v>
      </c>
      <c r="B70" s="41" t="s">
        <v>52</v>
      </c>
      <c r="C70" s="13" t="s">
        <v>14</v>
      </c>
      <c r="D70" s="13" t="s">
        <v>15</v>
      </c>
      <c r="E70" s="14" t="n">
        <v>2</v>
      </c>
      <c r="F70" s="15" t="s">
        <v>16</v>
      </c>
      <c r="G70" s="16" t="n">
        <f aca="false">E70*0.002</f>
        <v>0.004</v>
      </c>
      <c r="H70" s="16" t="s">
        <v>17</v>
      </c>
      <c r="I70" s="16" t="n">
        <f aca="false">G70</f>
        <v>0.004</v>
      </c>
      <c r="J70" s="16" t="s">
        <v>18</v>
      </c>
      <c r="K70" s="16" t="s">
        <v>70</v>
      </c>
    </row>
    <row r="71" customFormat="false" ht="13.95" hidden="false" customHeight="false" outlineLevel="0" collapsed="false">
      <c r="A71" s="42" t="n">
        <v>45525</v>
      </c>
      <c r="B71" s="41" t="s">
        <v>55</v>
      </c>
      <c r="C71" s="13" t="s">
        <v>14</v>
      </c>
      <c r="D71" s="13" t="s">
        <v>21</v>
      </c>
      <c r="E71" s="14" t="n">
        <v>2</v>
      </c>
      <c r="F71" s="15" t="s">
        <v>22</v>
      </c>
      <c r="G71" s="16" t="n">
        <f aca="false">E71*0.002</f>
        <v>0.004</v>
      </c>
      <c r="H71" s="16" t="s">
        <v>17</v>
      </c>
      <c r="I71" s="16" t="n">
        <f aca="false">G71</f>
        <v>0.004</v>
      </c>
      <c r="J71" s="16" t="s">
        <v>28</v>
      </c>
      <c r="K71" s="16" t="s">
        <v>70</v>
      </c>
    </row>
    <row r="72" customFormat="false" ht="13.95" hidden="false" customHeight="false" outlineLevel="0" collapsed="false">
      <c r="A72" s="42" t="n">
        <v>45525</v>
      </c>
      <c r="B72" s="41" t="s">
        <v>74</v>
      </c>
      <c r="C72" s="13" t="s">
        <v>14</v>
      </c>
      <c r="D72" s="13" t="s">
        <v>15</v>
      </c>
      <c r="E72" s="14" t="n">
        <v>2</v>
      </c>
      <c r="F72" s="15" t="s">
        <v>16</v>
      </c>
      <c r="G72" s="16" t="n">
        <f aca="false">E73*0.002</f>
        <v>0.004</v>
      </c>
      <c r="H72" s="16" t="s">
        <v>17</v>
      </c>
      <c r="I72" s="16" t="n">
        <f aca="false">G73</f>
        <v>0.822</v>
      </c>
      <c r="J72" s="16" t="s">
        <v>18</v>
      </c>
      <c r="K72" s="16" t="s">
        <v>70</v>
      </c>
    </row>
    <row r="73" customFormat="false" ht="13.95" hidden="false" customHeight="false" outlineLevel="0" collapsed="false">
      <c r="A73" s="42" t="n">
        <v>45525</v>
      </c>
      <c r="B73" s="41" t="s">
        <v>75</v>
      </c>
      <c r="C73" s="13" t="s">
        <v>14</v>
      </c>
      <c r="D73" s="13" t="s">
        <v>21</v>
      </c>
      <c r="E73" s="14" t="n">
        <v>2</v>
      </c>
      <c r="F73" s="15" t="s">
        <v>22</v>
      </c>
      <c r="G73" s="16" t="n">
        <f aca="false">E74*0.002</f>
        <v>0.822</v>
      </c>
      <c r="H73" s="16" t="s">
        <v>17</v>
      </c>
      <c r="I73" s="16" t="n">
        <f aca="false">G74</f>
        <v>0.5</v>
      </c>
      <c r="J73" s="16" t="s">
        <v>28</v>
      </c>
      <c r="K73" s="16" t="s">
        <v>70</v>
      </c>
    </row>
    <row r="74" customFormat="false" ht="13.95" hidden="false" customHeight="false" outlineLevel="0" collapsed="false">
      <c r="A74" s="42" t="n">
        <v>45525</v>
      </c>
      <c r="B74" s="31" t="s">
        <v>25</v>
      </c>
      <c r="C74" s="43" t="s">
        <v>14</v>
      </c>
      <c r="D74" s="44" t="s">
        <v>41</v>
      </c>
      <c r="E74" s="43" t="n">
        <v>411</v>
      </c>
      <c r="F74" s="45" t="s">
        <v>27</v>
      </c>
      <c r="G74" s="43" t="n">
        <v>0.5</v>
      </c>
      <c r="H74" s="46"/>
      <c r="I74" s="43" t="n">
        <v>0.5</v>
      </c>
      <c r="J74" s="36" t="s">
        <v>23</v>
      </c>
      <c r="K74" s="16" t="s">
        <v>70</v>
      </c>
    </row>
    <row r="75" customFormat="false" ht="13.95" hidden="false" customHeight="false" outlineLevel="0" collapsed="false">
      <c r="A75" s="42" t="n">
        <v>45530</v>
      </c>
      <c r="B75" s="41" t="s">
        <v>52</v>
      </c>
      <c r="C75" s="13" t="s">
        <v>14</v>
      </c>
      <c r="D75" s="13" t="s">
        <v>15</v>
      </c>
      <c r="E75" s="14" t="n">
        <v>2</v>
      </c>
      <c r="F75" s="15" t="s">
        <v>16</v>
      </c>
      <c r="G75" s="16" t="n">
        <f aca="false">E75*0.002</f>
        <v>0.004</v>
      </c>
      <c r="H75" s="16" t="s">
        <v>17</v>
      </c>
      <c r="I75" s="16" t="n">
        <f aca="false">G75</f>
        <v>0.004</v>
      </c>
      <c r="J75" s="16" t="s">
        <v>18</v>
      </c>
      <c r="K75" s="16" t="s">
        <v>63</v>
      </c>
    </row>
    <row r="76" customFormat="false" ht="13.95" hidden="false" customHeight="false" outlineLevel="0" collapsed="false">
      <c r="A76" s="42" t="n">
        <v>45530</v>
      </c>
      <c r="B76" s="41" t="s">
        <v>55</v>
      </c>
      <c r="C76" s="13" t="s">
        <v>14</v>
      </c>
      <c r="D76" s="13" t="s">
        <v>21</v>
      </c>
      <c r="E76" s="14" t="n">
        <v>2</v>
      </c>
      <c r="F76" s="15" t="s">
        <v>22</v>
      </c>
      <c r="G76" s="16" t="n">
        <f aca="false">E76*0.002</f>
        <v>0.004</v>
      </c>
      <c r="H76" s="16" t="s">
        <v>17</v>
      </c>
      <c r="I76" s="16" t="n">
        <f aca="false">G76</f>
        <v>0.004</v>
      </c>
      <c r="J76" s="16" t="s">
        <v>28</v>
      </c>
      <c r="K76" s="16" t="s">
        <v>63</v>
      </c>
    </row>
    <row r="77" customFormat="false" ht="13.95" hidden="false" customHeight="false" outlineLevel="0" collapsed="false">
      <c r="A77" s="42" t="n">
        <v>45530</v>
      </c>
      <c r="B77" s="41" t="s">
        <v>74</v>
      </c>
      <c r="C77" s="13" t="s">
        <v>14</v>
      </c>
      <c r="D77" s="13" t="s">
        <v>15</v>
      </c>
      <c r="E77" s="14" t="n">
        <v>2</v>
      </c>
      <c r="F77" s="15" t="s">
        <v>16</v>
      </c>
      <c r="G77" s="16" t="n">
        <f aca="false">E77*0.002</f>
        <v>0.004</v>
      </c>
      <c r="H77" s="16" t="s">
        <v>17</v>
      </c>
      <c r="I77" s="16" t="n">
        <f aca="false">G77</f>
        <v>0.004</v>
      </c>
      <c r="J77" s="16" t="s">
        <v>18</v>
      </c>
      <c r="K77" s="16" t="s">
        <v>63</v>
      </c>
    </row>
    <row r="78" customFormat="false" ht="13.95" hidden="false" customHeight="false" outlineLevel="0" collapsed="false">
      <c r="A78" s="42" t="n">
        <v>45530</v>
      </c>
      <c r="B78" s="41" t="s">
        <v>75</v>
      </c>
      <c r="C78" s="13" t="s">
        <v>14</v>
      </c>
      <c r="D78" s="13" t="s">
        <v>21</v>
      </c>
      <c r="E78" s="14" t="n">
        <v>2</v>
      </c>
      <c r="F78" s="15" t="s">
        <v>22</v>
      </c>
      <c r="G78" s="16" t="n">
        <f aca="false">E78*0.002</f>
        <v>0.004</v>
      </c>
      <c r="H78" s="16" t="s">
        <v>17</v>
      </c>
      <c r="I78" s="16" t="n">
        <f aca="false">G78</f>
        <v>0.004</v>
      </c>
      <c r="J78" s="16" t="s">
        <v>28</v>
      </c>
      <c r="K78" s="16" t="s">
        <v>63</v>
      </c>
    </row>
    <row r="79" customFormat="false" ht="13.95" hidden="false" customHeight="false" outlineLevel="0" collapsed="false">
      <c r="A79" s="42" t="n">
        <v>45530</v>
      </c>
      <c r="B79" s="31" t="s">
        <v>25</v>
      </c>
      <c r="C79" s="43" t="s">
        <v>14</v>
      </c>
      <c r="D79" s="44" t="s">
        <v>41</v>
      </c>
      <c r="E79" s="43" t="n">
        <v>411</v>
      </c>
      <c r="F79" s="45" t="s">
        <v>27</v>
      </c>
      <c r="G79" s="43" t="n">
        <v>0.5</v>
      </c>
      <c r="H79" s="46"/>
      <c r="I79" s="43" t="n">
        <v>0.5</v>
      </c>
      <c r="J79" s="36" t="s">
        <v>23</v>
      </c>
      <c r="K79" s="16" t="s">
        <v>63</v>
      </c>
    </row>
    <row r="80" customFormat="false" ht="13.4" hidden="false" customHeight="false" outlineLevel="0" collapsed="false">
      <c r="A80" s="42" t="n">
        <v>45553</v>
      </c>
      <c r="B80" s="41" t="s">
        <v>52</v>
      </c>
      <c r="C80" s="13" t="s">
        <v>14</v>
      </c>
      <c r="D80" s="13" t="s">
        <v>15</v>
      </c>
      <c r="E80" s="14" t="n">
        <v>2</v>
      </c>
      <c r="F80" s="15" t="s">
        <v>16</v>
      </c>
      <c r="G80" s="16" t="n">
        <f aca="false">E80*0.002</f>
        <v>0.004</v>
      </c>
      <c r="H80" s="16" t="s">
        <v>17</v>
      </c>
      <c r="I80" s="16" t="n">
        <f aca="false">G80</f>
        <v>0.004</v>
      </c>
      <c r="J80" s="16" t="s">
        <v>18</v>
      </c>
      <c r="K80" s="16" t="s">
        <v>70</v>
      </c>
    </row>
    <row r="81" customFormat="false" ht="13.4" hidden="false" customHeight="false" outlineLevel="0" collapsed="false">
      <c r="A81" s="42" t="n">
        <v>45553</v>
      </c>
      <c r="B81" s="41" t="s">
        <v>55</v>
      </c>
      <c r="C81" s="13" t="s">
        <v>14</v>
      </c>
      <c r="D81" s="13" t="s">
        <v>21</v>
      </c>
      <c r="E81" s="14" t="n">
        <v>2</v>
      </c>
      <c r="F81" s="15" t="s">
        <v>22</v>
      </c>
      <c r="G81" s="16" t="n">
        <f aca="false">E81*0.002</f>
        <v>0.004</v>
      </c>
      <c r="H81" s="16" t="s">
        <v>17</v>
      </c>
      <c r="I81" s="16" t="n">
        <f aca="false">G81</f>
        <v>0.004</v>
      </c>
      <c r="J81" s="16" t="s">
        <v>28</v>
      </c>
      <c r="K81" s="53" t="s">
        <v>70</v>
      </c>
    </row>
    <row r="82" customFormat="false" ht="13.4" hidden="false" customHeight="false" outlineLevel="0" collapsed="false">
      <c r="A82" s="42" t="n">
        <v>45553</v>
      </c>
      <c r="B82" s="41" t="s">
        <v>74</v>
      </c>
      <c r="C82" s="13" t="s">
        <v>14</v>
      </c>
      <c r="D82" s="13" t="s">
        <v>15</v>
      </c>
      <c r="E82" s="14" t="n">
        <v>2</v>
      </c>
      <c r="F82" s="15" t="s">
        <v>16</v>
      </c>
      <c r="G82" s="16" t="n">
        <f aca="false">E82*0.002</f>
        <v>0.004</v>
      </c>
      <c r="H82" s="16" t="s">
        <v>17</v>
      </c>
      <c r="I82" s="16" t="n">
        <f aca="false">G82</f>
        <v>0.004</v>
      </c>
      <c r="J82" s="16" t="s">
        <v>18</v>
      </c>
      <c r="K82" s="53" t="s">
        <v>70</v>
      </c>
    </row>
    <row r="83" customFormat="false" ht="13.9" hidden="false" customHeight="false" outlineLevel="0" collapsed="false">
      <c r="A83" s="42" t="n">
        <v>45553</v>
      </c>
      <c r="B83" s="41" t="s">
        <v>75</v>
      </c>
      <c r="C83" s="13" t="s">
        <v>14</v>
      </c>
      <c r="D83" s="13" t="s">
        <v>21</v>
      </c>
      <c r="E83" s="14" t="n">
        <v>2</v>
      </c>
      <c r="F83" s="15" t="s">
        <v>22</v>
      </c>
      <c r="G83" s="16" t="n">
        <f aca="false">E83*0.002</f>
        <v>0.004</v>
      </c>
      <c r="H83" s="16" t="s">
        <v>17</v>
      </c>
      <c r="I83" s="16" t="n">
        <f aca="false">G83</f>
        <v>0.004</v>
      </c>
      <c r="J83" s="16" t="s">
        <v>28</v>
      </c>
      <c r="K83" s="53" t="s">
        <v>70</v>
      </c>
    </row>
    <row r="84" customFormat="false" ht="14.15" hidden="false" customHeight="false" outlineLevel="0" collapsed="false">
      <c r="A84" s="42" t="n">
        <v>45553</v>
      </c>
      <c r="B84" s="31" t="s">
        <v>25</v>
      </c>
      <c r="C84" s="43" t="s">
        <v>14</v>
      </c>
      <c r="D84" s="44" t="s">
        <v>41</v>
      </c>
      <c r="E84" s="43" t="n">
        <v>411</v>
      </c>
      <c r="F84" s="45" t="s">
        <v>27</v>
      </c>
      <c r="G84" s="43" t="n">
        <v>0.5</v>
      </c>
      <c r="H84" s="46"/>
      <c r="I84" s="43" t="n">
        <v>0.5</v>
      </c>
      <c r="J84" s="36" t="s">
        <v>23</v>
      </c>
      <c r="K84" s="53" t="s">
        <v>70</v>
      </c>
    </row>
    <row r="85" customFormat="false" ht="13.4" hidden="false" customHeight="false" outlineLevel="0" collapsed="false">
      <c r="A85" s="42" t="n">
        <v>45562</v>
      </c>
      <c r="B85" s="41" t="s">
        <v>52</v>
      </c>
      <c r="C85" s="13" t="s">
        <v>14</v>
      </c>
      <c r="D85" s="13" t="s">
        <v>15</v>
      </c>
      <c r="E85" s="14" t="n">
        <v>2</v>
      </c>
      <c r="F85" s="15" t="s">
        <v>16</v>
      </c>
      <c r="G85" s="16" t="n">
        <f aca="false">E85*0.002</f>
        <v>0.004</v>
      </c>
      <c r="H85" s="16" t="s">
        <v>17</v>
      </c>
      <c r="I85" s="16" t="n">
        <f aca="false">G85</f>
        <v>0.004</v>
      </c>
      <c r="J85" s="16" t="s">
        <v>18</v>
      </c>
      <c r="K85" s="53" t="s">
        <v>70</v>
      </c>
    </row>
    <row r="86" customFormat="false" ht="13.4" hidden="false" customHeight="false" outlineLevel="0" collapsed="false">
      <c r="A86" s="42" t="n">
        <v>45562</v>
      </c>
      <c r="B86" s="41" t="s">
        <v>55</v>
      </c>
      <c r="C86" s="13" t="s">
        <v>14</v>
      </c>
      <c r="D86" s="13" t="s">
        <v>21</v>
      </c>
      <c r="E86" s="14" t="n">
        <v>2</v>
      </c>
      <c r="F86" s="15" t="s">
        <v>22</v>
      </c>
      <c r="G86" s="16" t="n">
        <f aca="false">E86*0.002</f>
        <v>0.004</v>
      </c>
      <c r="H86" s="16" t="s">
        <v>17</v>
      </c>
      <c r="I86" s="16" t="n">
        <f aca="false">G86</f>
        <v>0.004</v>
      </c>
      <c r="J86" s="16" t="s">
        <v>28</v>
      </c>
      <c r="K86" s="53" t="s">
        <v>70</v>
      </c>
    </row>
    <row r="87" customFormat="false" ht="13.4" hidden="false" customHeight="false" outlineLevel="0" collapsed="false">
      <c r="A87" s="42" t="n">
        <v>45562</v>
      </c>
      <c r="B87" s="41" t="s">
        <v>74</v>
      </c>
      <c r="C87" s="13" t="s">
        <v>14</v>
      </c>
      <c r="D87" s="13" t="s">
        <v>15</v>
      </c>
      <c r="E87" s="14" t="n">
        <v>2</v>
      </c>
      <c r="F87" s="15" t="s">
        <v>16</v>
      </c>
      <c r="G87" s="16" t="n">
        <f aca="false">E87*0.002</f>
        <v>0.004</v>
      </c>
      <c r="H87" s="16" t="s">
        <v>17</v>
      </c>
      <c r="I87" s="16" t="n">
        <f aca="false">G87</f>
        <v>0.004</v>
      </c>
      <c r="J87" s="16" t="s">
        <v>18</v>
      </c>
      <c r="K87" s="53" t="s">
        <v>70</v>
      </c>
    </row>
    <row r="88" customFormat="false" ht="13.4" hidden="false" customHeight="false" outlineLevel="0" collapsed="false">
      <c r="A88" s="42" t="n">
        <v>45562</v>
      </c>
      <c r="B88" s="41" t="s">
        <v>75</v>
      </c>
      <c r="C88" s="13" t="s">
        <v>14</v>
      </c>
      <c r="D88" s="13" t="s">
        <v>21</v>
      </c>
      <c r="E88" s="14" t="n">
        <v>2</v>
      </c>
      <c r="F88" s="15" t="s">
        <v>22</v>
      </c>
      <c r="G88" s="16" t="n">
        <f aca="false">E88*0.002</f>
        <v>0.004</v>
      </c>
      <c r="H88" s="16" t="s">
        <v>17</v>
      </c>
      <c r="I88" s="16" t="n">
        <f aca="false">G88</f>
        <v>0.004</v>
      </c>
      <c r="J88" s="16" t="s">
        <v>28</v>
      </c>
      <c r="K88" s="53" t="s">
        <v>70</v>
      </c>
    </row>
    <row r="89" customFormat="false" ht="13.9" hidden="false" customHeight="false" outlineLevel="0" collapsed="false">
      <c r="A89" s="42" t="s">
        <v>84</v>
      </c>
      <c r="B89" s="31" t="s">
        <v>25</v>
      </c>
      <c r="C89" s="43" t="s">
        <v>14</v>
      </c>
      <c r="D89" s="44" t="s">
        <v>41</v>
      </c>
      <c r="E89" s="43" t="n">
        <v>411</v>
      </c>
      <c r="F89" s="45" t="s">
        <v>27</v>
      </c>
      <c r="G89" s="43" t="n">
        <v>0.5</v>
      </c>
      <c r="H89" s="46"/>
      <c r="I89" s="43" t="n">
        <v>0.5</v>
      </c>
      <c r="J89" s="36" t="s">
        <v>23</v>
      </c>
      <c r="K89" s="53" t="s">
        <v>70</v>
      </c>
    </row>
    <row r="90" customFormat="false" ht="13.9" hidden="false" customHeight="false" outlineLevel="0" collapsed="false">
      <c r="A90" s="42" t="n">
        <v>45574</v>
      </c>
      <c r="B90" s="41" t="s">
        <v>52</v>
      </c>
      <c r="C90" s="13" t="s">
        <v>14</v>
      </c>
      <c r="D90" s="13" t="s">
        <v>15</v>
      </c>
      <c r="E90" s="14" t="n">
        <v>2</v>
      </c>
      <c r="F90" s="15" t="s">
        <v>16</v>
      </c>
      <c r="G90" s="16" t="n">
        <f aca="false">E90*0.002</f>
        <v>0.004</v>
      </c>
      <c r="H90" s="16" t="s">
        <v>17</v>
      </c>
      <c r="I90" s="16" t="n">
        <f aca="false">G90</f>
        <v>0.004</v>
      </c>
      <c r="J90" s="16" t="s">
        <v>18</v>
      </c>
      <c r="K90" s="53" t="s">
        <v>70</v>
      </c>
    </row>
    <row r="91" customFormat="false" ht="13.9" hidden="false" customHeight="false" outlineLevel="0" collapsed="false">
      <c r="A91" s="42" t="n">
        <v>45574</v>
      </c>
      <c r="B91" s="41" t="s">
        <v>55</v>
      </c>
      <c r="C91" s="13" t="s">
        <v>14</v>
      </c>
      <c r="D91" s="13" t="s">
        <v>21</v>
      </c>
      <c r="E91" s="14" t="n">
        <v>2</v>
      </c>
      <c r="F91" s="15" t="s">
        <v>22</v>
      </c>
      <c r="G91" s="16" t="n">
        <f aca="false">E91*0.002</f>
        <v>0.004</v>
      </c>
      <c r="H91" s="16" t="s">
        <v>17</v>
      </c>
      <c r="I91" s="16" t="n">
        <f aca="false">G91</f>
        <v>0.004</v>
      </c>
      <c r="J91" s="16" t="s">
        <v>28</v>
      </c>
      <c r="K91" s="53" t="s">
        <v>70</v>
      </c>
    </row>
    <row r="92" customFormat="false" ht="13.9" hidden="false" customHeight="false" outlineLevel="0" collapsed="false">
      <c r="A92" s="42" t="n">
        <v>45574</v>
      </c>
      <c r="B92" s="41" t="s">
        <v>74</v>
      </c>
      <c r="C92" s="13" t="s">
        <v>14</v>
      </c>
      <c r="D92" s="13" t="s">
        <v>15</v>
      </c>
      <c r="E92" s="14" t="n">
        <v>2</v>
      </c>
      <c r="F92" s="15" t="s">
        <v>16</v>
      </c>
      <c r="G92" s="16" t="n">
        <f aca="false">E92*0.002</f>
        <v>0.004</v>
      </c>
      <c r="H92" s="16" t="s">
        <v>17</v>
      </c>
      <c r="I92" s="16" t="n">
        <f aca="false">G92</f>
        <v>0.004</v>
      </c>
      <c r="J92" s="16" t="s">
        <v>18</v>
      </c>
      <c r="K92" s="53" t="s">
        <v>70</v>
      </c>
    </row>
    <row r="93" customFormat="false" ht="13.9" hidden="false" customHeight="false" outlineLevel="0" collapsed="false">
      <c r="A93" s="42" t="n">
        <v>45574</v>
      </c>
      <c r="B93" s="41" t="s">
        <v>75</v>
      </c>
      <c r="C93" s="13" t="s">
        <v>14</v>
      </c>
      <c r="D93" s="13" t="s">
        <v>21</v>
      </c>
      <c r="E93" s="14" t="n">
        <v>2</v>
      </c>
      <c r="F93" s="15" t="s">
        <v>22</v>
      </c>
      <c r="G93" s="16" t="n">
        <f aca="false">E93*0.002</f>
        <v>0.004</v>
      </c>
      <c r="H93" s="16" t="s">
        <v>17</v>
      </c>
      <c r="I93" s="16" t="n">
        <f aca="false">G93</f>
        <v>0.004</v>
      </c>
      <c r="J93" s="16" t="s">
        <v>28</v>
      </c>
      <c r="K93" s="53" t="s">
        <v>70</v>
      </c>
    </row>
    <row r="94" customFormat="false" ht="13.9" hidden="false" customHeight="false" outlineLevel="0" collapsed="false">
      <c r="A94" s="42" t="n">
        <v>45589</v>
      </c>
      <c r="B94" s="31" t="s">
        <v>25</v>
      </c>
      <c r="C94" s="43" t="s">
        <v>14</v>
      </c>
      <c r="D94" s="44" t="s">
        <v>41</v>
      </c>
      <c r="E94" s="43" t="n">
        <v>411</v>
      </c>
      <c r="F94" s="45" t="s">
        <v>27</v>
      </c>
      <c r="G94" s="43" t="n">
        <v>0.5</v>
      </c>
      <c r="H94" s="46"/>
      <c r="I94" s="43" t="n">
        <v>0.5</v>
      </c>
      <c r="J94" s="36" t="s">
        <v>23</v>
      </c>
      <c r="K94" s="53" t="s">
        <v>70</v>
      </c>
    </row>
    <row r="95" customFormat="false" ht="13.9" hidden="false" customHeight="false" outlineLevel="0" collapsed="false">
      <c r="A95" s="42" t="n">
        <v>45589</v>
      </c>
      <c r="B95" s="41" t="s">
        <v>52</v>
      </c>
      <c r="C95" s="13" t="s">
        <v>14</v>
      </c>
      <c r="D95" s="13" t="s">
        <v>15</v>
      </c>
      <c r="E95" s="14" t="n">
        <v>2</v>
      </c>
      <c r="F95" s="15" t="s">
        <v>16</v>
      </c>
      <c r="G95" s="16" t="n">
        <f aca="false">E95*0.002</f>
        <v>0.004</v>
      </c>
      <c r="H95" s="16" t="s">
        <v>17</v>
      </c>
      <c r="I95" s="16" t="n">
        <f aca="false">G95</f>
        <v>0.004</v>
      </c>
      <c r="J95" s="16" t="s">
        <v>18</v>
      </c>
      <c r="K95" s="53" t="s">
        <v>70</v>
      </c>
    </row>
    <row r="96" customFormat="false" ht="13.9" hidden="false" customHeight="false" outlineLevel="0" collapsed="false">
      <c r="A96" s="42" t="n">
        <v>45589</v>
      </c>
      <c r="B96" s="41" t="s">
        <v>55</v>
      </c>
      <c r="C96" s="13" t="s">
        <v>14</v>
      </c>
      <c r="D96" s="13" t="s">
        <v>21</v>
      </c>
      <c r="E96" s="14" t="n">
        <v>2</v>
      </c>
      <c r="F96" s="15" t="s">
        <v>22</v>
      </c>
      <c r="G96" s="16" t="n">
        <f aca="false">E96*0.002</f>
        <v>0.004</v>
      </c>
      <c r="H96" s="16" t="s">
        <v>17</v>
      </c>
      <c r="I96" s="16" t="n">
        <f aca="false">G96</f>
        <v>0.004</v>
      </c>
      <c r="J96" s="16" t="s">
        <v>28</v>
      </c>
      <c r="K96" s="53" t="s">
        <v>70</v>
      </c>
    </row>
    <row r="97" customFormat="false" ht="13.9" hidden="false" customHeight="false" outlineLevel="0" collapsed="false">
      <c r="A97" s="42" t="n">
        <v>45589</v>
      </c>
      <c r="B97" s="41" t="s">
        <v>74</v>
      </c>
      <c r="C97" s="13" t="s">
        <v>14</v>
      </c>
      <c r="D97" s="13" t="s">
        <v>15</v>
      </c>
      <c r="E97" s="14" t="n">
        <v>2</v>
      </c>
      <c r="F97" s="15" t="s">
        <v>16</v>
      </c>
      <c r="G97" s="16" t="n">
        <f aca="false">E97*0.002</f>
        <v>0.004</v>
      </c>
      <c r="H97" s="16" t="s">
        <v>17</v>
      </c>
      <c r="I97" s="16" t="n">
        <f aca="false">G97</f>
        <v>0.004</v>
      </c>
      <c r="J97" s="16" t="s">
        <v>18</v>
      </c>
      <c r="K97" s="53" t="s">
        <v>70</v>
      </c>
    </row>
    <row r="98" customFormat="false" ht="13.9" hidden="false" customHeight="false" outlineLevel="0" collapsed="false">
      <c r="A98" s="42" t="n">
        <v>45589</v>
      </c>
      <c r="B98" s="41" t="s">
        <v>75</v>
      </c>
      <c r="C98" s="13" t="s">
        <v>14</v>
      </c>
      <c r="D98" s="13" t="s">
        <v>21</v>
      </c>
      <c r="E98" s="14" t="n">
        <v>2</v>
      </c>
      <c r="F98" s="15" t="s">
        <v>22</v>
      </c>
      <c r="G98" s="16" t="n">
        <f aca="false">E98*0.002</f>
        <v>0.004</v>
      </c>
      <c r="H98" s="16" t="s">
        <v>17</v>
      </c>
      <c r="I98" s="16" t="n">
        <f aca="false">G98</f>
        <v>0.004</v>
      </c>
      <c r="J98" s="16" t="s">
        <v>28</v>
      </c>
      <c r="K98" s="53" t="s">
        <v>70</v>
      </c>
    </row>
    <row r="99" customFormat="false" ht="13.9" hidden="false" customHeight="false" outlineLevel="0" collapsed="false">
      <c r="A99" s="42" t="n">
        <v>45603</v>
      </c>
      <c r="B99" s="31" t="s">
        <v>25</v>
      </c>
      <c r="C99" s="43" t="s">
        <v>14</v>
      </c>
      <c r="D99" s="44" t="s">
        <v>41</v>
      </c>
      <c r="E99" s="43" t="n">
        <v>411</v>
      </c>
      <c r="F99" s="45" t="s">
        <v>27</v>
      </c>
      <c r="G99" s="43" t="n">
        <v>0.5</v>
      </c>
      <c r="H99" s="46"/>
      <c r="I99" s="43" t="n">
        <v>0.5</v>
      </c>
      <c r="J99" s="36" t="s">
        <v>23</v>
      </c>
      <c r="K99" s="53" t="s">
        <v>70</v>
      </c>
    </row>
    <row r="100" customFormat="false" ht="13.9" hidden="false" customHeight="false" outlineLevel="0" collapsed="false">
      <c r="A100" s="42" t="n">
        <v>45603</v>
      </c>
      <c r="B100" s="41" t="s">
        <v>52</v>
      </c>
      <c r="C100" s="13" t="s">
        <v>14</v>
      </c>
      <c r="D100" s="13" t="s">
        <v>15</v>
      </c>
      <c r="E100" s="14" t="n">
        <v>2</v>
      </c>
      <c r="F100" s="15" t="s">
        <v>16</v>
      </c>
      <c r="G100" s="16" t="n">
        <f aca="false">E100*0.002</f>
        <v>0.004</v>
      </c>
      <c r="H100" s="16" t="s">
        <v>17</v>
      </c>
      <c r="I100" s="16" t="n">
        <f aca="false">G100</f>
        <v>0.004</v>
      </c>
      <c r="J100" s="16" t="s">
        <v>18</v>
      </c>
      <c r="K100" s="53" t="s">
        <v>70</v>
      </c>
    </row>
    <row r="101" customFormat="false" ht="13.9" hidden="false" customHeight="false" outlineLevel="0" collapsed="false">
      <c r="A101" s="42" t="n">
        <v>45603</v>
      </c>
      <c r="B101" s="41" t="s">
        <v>55</v>
      </c>
      <c r="C101" s="13" t="s">
        <v>14</v>
      </c>
      <c r="D101" s="13" t="s">
        <v>21</v>
      </c>
      <c r="E101" s="14" t="n">
        <v>2</v>
      </c>
      <c r="F101" s="15" t="s">
        <v>22</v>
      </c>
      <c r="G101" s="16" t="n">
        <f aca="false">E101*0.002</f>
        <v>0.004</v>
      </c>
      <c r="H101" s="16" t="s">
        <v>17</v>
      </c>
      <c r="I101" s="16" t="n">
        <f aca="false">G101</f>
        <v>0.004</v>
      </c>
      <c r="J101" s="16" t="s">
        <v>28</v>
      </c>
      <c r="K101" s="53" t="s">
        <v>70</v>
      </c>
    </row>
    <row r="102" customFormat="false" ht="13.9" hidden="false" customHeight="false" outlineLevel="0" collapsed="false">
      <c r="A102" s="42" t="n">
        <v>45603</v>
      </c>
      <c r="B102" s="41" t="s">
        <v>74</v>
      </c>
      <c r="C102" s="13" t="s">
        <v>14</v>
      </c>
      <c r="D102" s="13" t="s">
        <v>15</v>
      </c>
      <c r="E102" s="14" t="n">
        <v>2</v>
      </c>
      <c r="F102" s="15" t="s">
        <v>16</v>
      </c>
      <c r="G102" s="16" t="n">
        <f aca="false">E102*0.002</f>
        <v>0.004</v>
      </c>
      <c r="H102" s="16" t="s">
        <v>17</v>
      </c>
      <c r="I102" s="16" t="n">
        <f aca="false">G102</f>
        <v>0.004</v>
      </c>
      <c r="J102" s="16" t="s">
        <v>18</v>
      </c>
      <c r="K102" s="53" t="s">
        <v>70</v>
      </c>
    </row>
    <row r="103" customFormat="false" ht="13.9" hidden="false" customHeight="false" outlineLevel="0" collapsed="false">
      <c r="A103" s="42" t="n">
        <v>45603</v>
      </c>
      <c r="B103" s="41" t="s">
        <v>75</v>
      </c>
      <c r="C103" s="13" t="s">
        <v>14</v>
      </c>
      <c r="D103" s="13" t="s">
        <v>21</v>
      </c>
      <c r="E103" s="14" t="n">
        <v>2</v>
      </c>
      <c r="F103" s="15" t="s">
        <v>22</v>
      </c>
      <c r="G103" s="16" t="n">
        <f aca="false">E103*0.002</f>
        <v>0.004</v>
      </c>
      <c r="H103" s="16" t="s">
        <v>17</v>
      </c>
      <c r="I103" s="16" t="n">
        <f aca="false">G103</f>
        <v>0.004</v>
      </c>
      <c r="J103" s="16" t="s">
        <v>28</v>
      </c>
      <c r="K103" s="53" t="s">
        <v>70</v>
      </c>
    </row>
    <row r="104" customFormat="false" ht="13.9" hidden="false" customHeight="false" outlineLevel="0" collapsed="false">
      <c r="A104" s="42" t="n">
        <v>45616</v>
      </c>
      <c r="B104" s="31" t="s">
        <v>25</v>
      </c>
      <c r="C104" s="43" t="s">
        <v>14</v>
      </c>
      <c r="D104" s="44" t="s">
        <v>41</v>
      </c>
      <c r="E104" s="43" t="n">
        <v>411</v>
      </c>
      <c r="F104" s="45" t="s">
        <v>27</v>
      </c>
      <c r="G104" s="43" t="n">
        <v>0.5</v>
      </c>
      <c r="H104" s="46"/>
      <c r="I104" s="43" t="n">
        <v>0.5</v>
      </c>
      <c r="J104" s="36" t="s">
        <v>23</v>
      </c>
      <c r="K104" s="53" t="s">
        <v>70</v>
      </c>
    </row>
    <row r="105" customFormat="false" ht="13.9" hidden="false" customHeight="false" outlineLevel="0" collapsed="false">
      <c r="A105" s="42" t="n">
        <v>45616</v>
      </c>
      <c r="B105" s="41" t="s">
        <v>52</v>
      </c>
      <c r="C105" s="13" t="s">
        <v>14</v>
      </c>
      <c r="D105" s="13" t="s">
        <v>15</v>
      </c>
      <c r="E105" s="14" t="n">
        <v>2</v>
      </c>
      <c r="F105" s="15" t="s">
        <v>16</v>
      </c>
      <c r="G105" s="16" t="n">
        <f aca="false">E105*0.002</f>
        <v>0.004</v>
      </c>
      <c r="H105" s="16" t="s">
        <v>17</v>
      </c>
      <c r="I105" s="16" t="n">
        <f aca="false">G105</f>
        <v>0.004</v>
      </c>
      <c r="J105" s="16" t="s">
        <v>18</v>
      </c>
      <c r="K105" s="53" t="s">
        <v>70</v>
      </c>
    </row>
    <row r="106" customFormat="false" ht="13.9" hidden="false" customHeight="false" outlineLevel="0" collapsed="false">
      <c r="A106" s="42" t="n">
        <v>45616</v>
      </c>
      <c r="B106" s="41" t="s">
        <v>55</v>
      </c>
      <c r="C106" s="13" t="s">
        <v>14</v>
      </c>
      <c r="D106" s="13" t="s">
        <v>21</v>
      </c>
      <c r="E106" s="14" t="n">
        <v>2</v>
      </c>
      <c r="F106" s="15" t="s">
        <v>22</v>
      </c>
      <c r="G106" s="16" t="n">
        <f aca="false">E106*0.002</f>
        <v>0.004</v>
      </c>
      <c r="H106" s="16" t="s">
        <v>17</v>
      </c>
      <c r="I106" s="16" t="n">
        <f aca="false">G106</f>
        <v>0.004</v>
      </c>
      <c r="J106" s="16" t="s">
        <v>28</v>
      </c>
      <c r="K106" s="53" t="s">
        <v>70</v>
      </c>
    </row>
    <row r="107" customFormat="false" ht="13.9" hidden="false" customHeight="false" outlineLevel="0" collapsed="false">
      <c r="A107" s="42" t="n">
        <v>45616</v>
      </c>
      <c r="B107" s="41" t="s">
        <v>74</v>
      </c>
      <c r="C107" s="13" t="s">
        <v>14</v>
      </c>
      <c r="D107" s="13" t="s">
        <v>15</v>
      </c>
      <c r="E107" s="14" t="n">
        <v>2</v>
      </c>
      <c r="F107" s="15" t="s">
        <v>16</v>
      </c>
      <c r="G107" s="16" t="n">
        <f aca="false">E107*0.002</f>
        <v>0.004</v>
      </c>
      <c r="H107" s="16" t="s">
        <v>17</v>
      </c>
      <c r="I107" s="16" t="n">
        <f aca="false">G107</f>
        <v>0.004</v>
      </c>
      <c r="J107" s="16" t="s">
        <v>18</v>
      </c>
      <c r="K107" s="53" t="s">
        <v>70</v>
      </c>
    </row>
    <row r="108" customFormat="false" ht="13.9" hidden="false" customHeight="false" outlineLevel="0" collapsed="false">
      <c r="A108" s="42" t="n">
        <v>45616</v>
      </c>
      <c r="B108" s="41" t="s">
        <v>75</v>
      </c>
      <c r="C108" s="13" t="s">
        <v>14</v>
      </c>
      <c r="D108" s="13" t="s">
        <v>21</v>
      </c>
      <c r="E108" s="14" t="n">
        <v>2</v>
      </c>
      <c r="F108" s="15" t="s">
        <v>22</v>
      </c>
      <c r="G108" s="16" t="n">
        <f aca="false">E108*0.002</f>
        <v>0.004</v>
      </c>
      <c r="H108" s="16" t="s">
        <v>17</v>
      </c>
      <c r="I108" s="16" t="n">
        <f aca="false">G108</f>
        <v>0.004</v>
      </c>
      <c r="J108" s="16" t="s">
        <v>28</v>
      </c>
      <c r="K108" s="53" t="s">
        <v>70</v>
      </c>
    </row>
    <row r="109" customFormat="false" ht="13.9" hidden="false" customHeight="false" outlineLevel="0" collapsed="false">
      <c r="A109" s="42" t="n">
        <v>45638</v>
      </c>
      <c r="B109" s="31" t="s">
        <v>25</v>
      </c>
      <c r="C109" s="43" t="s">
        <v>14</v>
      </c>
      <c r="D109" s="44" t="s">
        <v>41</v>
      </c>
      <c r="E109" s="43" t="n">
        <v>411</v>
      </c>
      <c r="F109" s="45" t="s">
        <v>27</v>
      </c>
      <c r="G109" s="43" t="n">
        <v>0.5</v>
      </c>
      <c r="H109" s="46"/>
      <c r="I109" s="43" t="n">
        <v>0.5</v>
      </c>
      <c r="J109" s="36" t="s">
        <v>23</v>
      </c>
      <c r="K109" s="53" t="s">
        <v>70</v>
      </c>
    </row>
    <row r="110" customFormat="false" ht="13.9" hidden="false" customHeight="false" outlineLevel="0" collapsed="false">
      <c r="A110" s="54" t="n">
        <v>45638</v>
      </c>
      <c r="B110" s="41" t="s">
        <v>52</v>
      </c>
      <c r="C110" s="13" t="s">
        <v>14</v>
      </c>
      <c r="D110" s="13" t="s">
        <v>15</v>
      </c>
      <c r="E110" s="14" t="n">
        <v>2</v>
      </c>
      <c r="F110" s="15" t="s">
        <v>16</v>
      </c>
      <c r="G110" s="16" t="n">
        <f aca="false">E110*0.002</f>
        <v>0.004</v>
      </c>
      <c r="H110" s="16" t="s">
        <v>17</v>
      </c>
      <c r="I110" s="16" t="n">
        <f aca="false">G110</f>
        <v>0.004</v>
      </c>
      <c r="J110" s="16" t="s">
        <v>18</v>
      </c>
      <c r="K110" s="53" t="s">
        <v>70</v>
      </c>
    </row>
    <row r="111" customFormat="false" ht="13.9" hidden="false" customHeight="false" outlineLevel="0" collapsed="false">
      <c r="A111" s="54" t="n">
        <v>45638</v>
      </c>
      <c r="B111" s="41" t="s">
        <v>55</v>
      </c>
      <c r="C111" s="13" t="s">
        <v>14</v>
      </c>
      <c r="D111" s="13" t="s">
        <v>21</v>
      </c>
      <c r="E111" s="14" t="n">
        <v>2</v>
      </c>
      <c r="F111" s="15" t="s">
        <v>22</v>
      </c>
      <c r="G111" s="16" t="n">
        <f aca="false">E111*0.002</f>
        <v>0.004</v>
      </c>
      <c r="H111" s="16" t="s">
        <v>17</v>
      </c>
      <c r="I111" s="16" t="n">
        <f aca="false">G111</f>
        <v>0.004</v>
      </c>
      <c r="J111" s="16" t="s">
        <v>28</v>
      </c>
      <c r="K111" s="53" t="s">
        <v>70</v>
      </c>
    </row>
    <row r="112" customFormat="false" ht="13.9" hidden="false" customHeight="false" outlineLevel="0" collapsed="false">
      <c r="A112" s="54" t="n">
        <v>45638</v>
      </c>
      <c r="B112" s="41" t="s">
        <v>74</v>
      </c>
      <c r="C112" s="13" t="s">
        <v>14</v>
      </c>
      <c r="D112" s="13" t="s">
        <v>15</v>
      </c>
      <c r="E112" s="14" t="n">
        <v>2</v>
      </c>
      <c r="F112" s="15" t="s">
        <v>16</v>
      </c>
      <c r="G112" s="16" t="n">
        <f aca="false">E112*0.002</f>
        <v>0.004</v>
      </c>
      <c r="H112" s="16" t="s">
        <v>17</v>
      </c>
      <c r="I112" s="16" t="n">
        <f aca="false">G112</f>
        <v>0.004</v>
      </c>
      <c r="J112" s="16" t="s">
        <v>18</v>
      </c>
      <c r="K112" s="53" t="s">
        <v>70</v>
      </c>
    </row>
    <row r="113" customFormat="false" ht="13.9" hidden="false" customHeight="false" outlineLevel="0" collapsed="false">
      <c r="A113" s="54" t="n">
        <v>45638</v>
      </c>
      <c r="B113" s="41" t="s">
        <v>75</v>
      </c>
      <c r="C113" s="13" t="s">
        <v>14</v>
      </c>
      <c r="D113" s="13" t="s">
        <v>21</v>
      </c>
      <c r="E113" s="14" t="n">
        <v>2</v>
      </c>
      <c r="F113" s="15" t="s">
        <v>22</v>
      </c>
      <c r="G113" s="16" t="n">
        <f aca="false">E113*0.002</f>
        <v>0.004</v>
      </c>
      <c r="H113" s="16" t="s">
        <v>17</v>
      </c>
      <c r="I113" s="16" t="n">
        <f aca="false">G113</f>
        <v>0.004</v>
      </c>
      <c r="J113" s="16" t="s">
        <v>28</v>
      </c>
      <c r="K113" s="53" t="s">
        <v>70</v>
      </c>
    </row>
    <row r="114" customFormat="false" ht="13.9" hidden="false" customHeight="false" outlineLevel="0" collapsed="false">
      <c r="A114" s="42" t="n">
        <v>45651</v>
      </c>
      <c r="B114" s="31" t="s">
        <v>25</v>
      </c>
      <c r="C114" s="43" t="s">
        <v>14</v>
      </c>
      <c r="D114" s="44" t="s">
        <v>41</v>
      </c>
      <c r="E114" s="43" t="n">
        <v>411</v>
      </c>
      <c r="F114" s="45" t="s">
        <v>27</v>
      </c>
      <c r="G114" s="43" t="n">
        <v>0.5</v>
      </c>
      <c r="H114" s="46"/>
      <c r="I114" s="43" t="n">
        <v>0.5</v>
      </c>
      <c r="J114" s="36" t="s">
        <v>23</v>
      </c>
      <c r="K114" s="53" t="s">
        <v>70</v>
      </c>
    </row>
    <row r="115" customFormat="false" ht="13.9" hidden="false" customHeight="false" outlineLevel="0" collapsed="false">
      <c r="A115" s="42" t="n">
        <v>45651</v>
      </c>
      <c r="B115" s="41" t="s">
        <v>52</v>
      </c>
      <c r="C115" s="13" t="s">
        <v>14</v>
      </c>
      <c r="D115" s="13" t="s">
        <v>15</v>
      </c>
      <c r="E115" s="14" t="n">
        <v>2</v>
      </c>
      <c r="F115" s="15" t="s">
        <v>16</v>
      </c>
      <c r="G115" s="16" t="n">
        <f aca="false">E115*0.002</f>
        <v>0.004</v>
      </c>
      <c r="H115" s="16" t="s">
        <v>17</v>
      </c>
      <c r="I115" s="16" t="n">
        <f aca="false">G115</f>
        <v>0.004</v>
      </c>
      <c r="J115" s="16" t="s">
        <v>18</v>
      </c>
      <c r="K115" s="53" t="s">
        <v>70</v>
      </c>
    </row>
    <row r="116" customFormat="false" ht="13.9" hidden="false" customHeight="false" outlineLevel="0" collapsed="false">
      <c r="A116" s="42" t="n">
        <v>45651</v>
      </c>
      <c r="B116" s="41" t="s">
        <v>55</v>
      </c>
      <c r="C116" s="13" t="s">
        <v>14</v>
      </c>
      <c r="D116" s="13" t="s">
        <v>21</v>
      </c>
      <c r="E116" s="14" t="n">
        <v>2</v>
      </c>
      <c r="F116" s="15" t="s">
        <v>22</v>
      </c>
      <c r="G116" s="16" t="n">
        <f aca="false">E116*0.002</f>
        <v>0.004</v>
      </c>
      <c r="H116" s="16" t="s">
        <v>17</v>
      </c>
      <c r="I116" s="16" t="n">
        <f aca="false">G116</f>
        <v>0.004</v>
      </c>
      <c r="J116" s="16" t="s">
        <v>28</v>
      </c>
      <c r="K116" s="53" t="s">
        <v>70</v>
      </c>
    </row>
    <row r="117" customFormat="false" ht="13.9" hidden="false" customHeight="false" outlineLevel="0" collapsed="false">
      <c r="A117" s="42" t="n">
        <v>45651</v>
      </c>
      <c r="B117" s="41" t="s">
        <v>74</v>
      </c>
      <c r="C117" s="13" t="s">
        <v>14</v>
      </c>
      <c r="D117" s="13" t="s">
        <v>15</v>
      </c>
      <c r="E117" s="14" t="n">
        <v>2</v>
      </c>
      <c r="F117" s="15" t="s">
        <v>16</v>
      </c>
      <c r="G117" s="16" t="n">
        <f aca="false">E117*0.002</f>
        <v>0.004</v>
      </c>
      <c r="H117" s="16" t="s">
        <v>17</v>
      </c>
      <c r="I117" s="16" t="n">
        <f aca="false">G117</f>
        <v>0.004</v>
      </c>
      <c r="J117" s="16" t="s">
        <v>18</v>
      </c>
      <c r="K117" s="53" t="s">
        <v>70</v>
      </c>
    </row>
    <row r="118" customFormat="false" ht="13.9" hidden="false" customHeight="false" outlineLevel="0" collapsed="false">
      <c r="A118" s="42" t="n">
        <v>45651</v>
      </c>
      <c r="B118" s="41" t="s">
        <v>75</v>
      </c>
      <c r="C118" s="13" t="s">
        <v>14</v>
      </c>
      <c r="D118" s="13" t="s">
        <v>21</v>
      </c>
      <c r="E118" s="14" t="n">
        <v>2</v>
      </c>
      <c r="F118" s="15" t="s">
        <v>22</v>
      </c>
      <c r="G118" s="16" t="n">
        <f aca="false">E118*0.002</f>
        <v>0.004</v>
      </c>
      <c r="H118" s="16" t="s">
        <v>17</v>
      </c>
      <c r="I118" s="16" t="n">
        <f aca="false">G118</f>
        <v>0.004</v>
      </c>
      <c r="J118" s="16" t="s">
        <v>28</v>
      </c>
      <c r="K118" s="53" t="s">
        <v>70</v>
      </c>
    </row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0">
    <mergeCell ref="A1:K1"/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048576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G37" activePane="bottomRight" state="frozen"/>
      <selection pane="topLeft" activeCell="A1" activeCellId="0" sqref="A1"/>
      <selection pane="topRight" activeCell="G1" activeCellId="0" sqref="G1"/>
      <selection pane="bottomLeft" activeCell="A37" activeCellId="0" sqref="A37"/>
      <selection pane="bottomRight" activeCell="A65" activeCellId="0" sqref="A65"/>
    </sheetView>
  </sheetViews>
  <sheetFormatPr defaultColWidth="10.7734375" defaultRowHeight="13.8" zeroHeight="false" outlineLevelRow="0" outlineLevelCol="0"/>
  <cols>
    <col collapsed="false" customWidth="true" hidden="false" outlineLevel="0" max="1" min="1" style="55" width="28.55"/>
    <col collapsed="false" customWidth="true" hidden="false" outlineLevel="0" max="2" min="2" style="56" width="41.35"/>
    <col collapsed="false" customWidth="true" hidden="false" outlineLevel="0" max="3" min="3" style="57" width="32.49"/>
    <col collapsed="false" customWidth="true" hidden="false" outlineLevel="0" max="4" min="4" style="57" width="21.29"/>
    <col collapsed="false" customWidth="true" hidden="false" outlineLevel="0" max="5" min="5" style="58" width="19.44"/>
    <col collapsed="false" customWidth="true" hidden="false" outlineLevel="0" max="6" min="6" style="59" width="77.16"/>
    <col collapsed="false" customWidth="true" hidden="false" outlineLevel="0" max="7" min="7" style="60" width="27.07"/>
    <col collapsed="false" customWidth="true" hidden="false" outlineLevel="0" max="8" min="8" style="0" width="17.47"/>
    <col collapsed="false" customWidth="true" hidden="false" outlineLevel="0" max="9" min="9" style="0" width="25.84"/>
    <col collapsed="false" customWidth="true" hidden="false" outlineLevel="0" max="10" min="10" style="61" width="41.47"/>
    <col collapsed="false" customWidth="true" hidden="false" outlineLevel="0" max="11" min="11" style="62" width="60.18"/>
    <col collapsed="false" customWidth="true" hidden="false" outlineLevel="0" max="64" min="12" style="0" width="9.85"/>
  </cols>
  <sheetData>
    <row r="1" customFormat="false" ht="15" hidden="false" customHeight="true" outlineLevel="0" collapsed="false">
      <c r="A1" s="48" t="s">
        <v>85</v>
      </c>
      <c r="B1" s="28"/>
      <c r="C1" s="27"/>
      <c r="D1" s="27"/>
      <c r="E1" s="27"/>
      <c r="F1" s="27"/>
      <c r="G1" s="27"/>
      <c r="H1" s="27"/>
      <c r="I1" s="27"/>
      <c r="J1" s="27"/>
      <c r="K1" s="27"/>
    </row>
    <row r="2" customFormat="false" ht="19.85" hidden="false" customHeight="true" outlineLevel="0" collapsed="false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/>
      <c r="I2" s="8"/>
      <c r="J2" s="8" t="s">
        <v>8</v>
      </c>
      <c r="K2" s="10" t="s">
        <v>9</v>
      </c>
    </row>
    <row r="3" customFormat="false" ht="19.85" hidden="false" customHeight="true" outlineLevel="0" collapsed="false">
      <c r="A3" s="8"/>
      <c r="B3" s="8"/>
      <c r="C3" s="8"/>
      <c r="D3" s="8"/>
      <c r="E3" s="8"/>
      <c r="F3" s="8"/>
      <c r="G3" s="10" t="s">
        <v>10</v>
      </c>
      <c r="H3" s="10" t="s">
        <v>11</v>
      </c>
      <c r="I3" s="10" t="s">
        <v>12</v>
      </c>
      <c r="J3" s="8"/>
      <c r="K3" s="10"/>
    </row>
    <row r="4" customFormat="false" ht="19.85" hidden="false" customHeight="true" outlineLevel="0" collapsed="false">
      <c r="A4" s="63" t="n">
        <v>45303</v>
      </c>
      <c r="B4" s="64" t="s">
        <v>13</v>
      </c>
      <c r="C4" s="51" t="s">
        <v>14</v>
      </c>
      <c r="D4" s="51" t="s">
        <v>15</v>
      </c>
      <c r="E4" s="20" t="n">
        <v>2</v>
      </c>
      <c r="F4" s="65" t="s">
        <v>16</v>
      </c>
      <c r="G4" s="35" t="n">
        <f aca="false">E4*0.002</f>
        <v>0.004</v>
      </c>
      <c r="H4" s="35" t="s">
        <v>17</v>
      </c>
      <c r="I4" s="35" t="n">
        <f aca="false">G4</f>
        <v>0.004</v>
      </c>
      <c r="J4" s="24" t="s">
        <v>18</v>
      </c>
      <c r="K4" s="24" t="s">
        <v>73</v>
      </c>
    </row>
    <row r="5" customFormat="false" ht="19.85" hidden="false" customHeight="true" outlineLevel="0" collapsed="false">
      <c r="A5" s="63" t="n">
        <v>45303</v>
      </c>
      <c r="B5" s="50" t="s">
        <v>86</v>
      </c>
      <c r="C5" s="51" t="s">
        <v>14</v>
      </c>
      <c r="D5" s="51" t="s">
        <v>21</v>
      </c>
      <c r="E5" s="20" t="n">
        <v>2</v>
      </c>
      <c r="F5" s="45" t="s">
        <v>22</v>
      </c>
      <c r="G5" s="35" t="n">
        <f aca="false">E5*0.002</f>
        <v>0.004</v>
      </c>
      <c r="H5" s="35" t="s">
        <v>17</v>
      </c>
      <c r="I5" s="35" t="n">
        <f aca="false">G5</f>
        <v>0.004</v>
      </c>
      <c r="J5" s="24" t="s">
        <v>28</v>
      </c>
      <c r="K5" s="24" t="s">
        <v>73</v>
      </c>
    </row>
    <row r="6" customFormat="false" ht="19.85" hidden="false" customHeight="true" outlineLevel="0" collapsed="false">
      <c r="A6" s="63" t="n">
        <v>45320</v>
      </c>
      <c r="B6" s="64" t="s">
        <v>13</v>
      </c>
      <c r="C6" s="51" t="s">
        <v>14</v>
      </c>
      <c r="D6" s="51" t="s">
        <v>15</v>
      </c>
      <c r="E6" s="20" t="n">
        <v>2</v>
      </c>
      <c r="F6" s="65" t="s">
        <v>16</v>
      </c>
      <c r="G6" s="35" t="n">
        <f aca="false">E6*0.002</f>
        <v>0.004</v>
      </c>
      <c r="H6" s="35" t="s">
        <v>17</v>
      </c>
      <c r="I6" s="35" t="n">
        <f aca="false">G6</f>
        <v>0.004</v>
      </c>
      <c r="J6" s="24" t="s">
        <v>18</v>
      </c>
      <c r="K6" s="24" t="s">
        <v>73</v>
      </c>
    </row>
    <row r="7" customFormat="false" ht="19.85" hidden="false" customHeight="true" outlineLevel="0" collapsed="false">
      <c r="A7" s="63" t="n">
        <v>45320</v>
      </c>
      <c r="B7" s="50" t="s">
        <v>86</v>
      </c>
      <c r="C7" s="51" t="s">
        <v>14</v>
      </c>
      <c r="D7" s="51" t="s">
        <v>21</v>
      </c>
      <c r="E7" s="20" t="n">
        <v>2</v>
      </c>
      <c r="F7" s="45" t="s">
        <v>22</v>
      </c>
      <c r="G7" s="35" t="n">
        <f aca="false">E7*0.002</f>
        <v>0.004</v>
      </c>
      <c r="H7" s="35" t="s">
        <v>17</v>
      </c>
      <c r="I7" s="35" t="n">
        <f aca="false">G7</f>
        <v>0.004</v>
      </c>
      <c r="J7" s="24" t="s">
        <v>28</v>
      </c>
      <c r="K7" s="24" t="s">
        <v>73</v>
      </c>
    </row>
    <row r="8" customFormat="false" ht="19.85" hidden="false" customHeight="true" outlineLevel="0" collapsed="false">
      <c r="A8" s="63" t="n">
        <v>45328</v>
      </c>
      <c r="B8" s="31" t="s">
        <v>25</v>
      </c>
      <c r="C8" s="51" t="s">
        <v>14</v>
      </c>
      <c r="D8" s="57" t="s">
        <v>87</v>
      </c>
      <c r="E8" s="58" t="n">
        <v>154</v>
      </c>
      <c r="F8" s="22" t="s">
        <v>27</v>
      </c>
      <c r="G8" s="60" t="n">
        <v>0.5</v>
      </c>
      <c r="H8" s="35" t="s">
        <v>17</v>
      </c>
      <c r="I8" s="60" t="n">
        <v>0.5</v>
      </c>
      <c r="J8" s="24" t="s">
        <v>28</v>
      </c>
      <c r="K8" s="24" t="s">
        <v>80</v>
      </c>
    </row>
    <row r="9" customFormat="false" ht="19.85" hidden="false" customHeight="true" outlineLevel="0" collapsed="false">
      <c r="A9" s="63" t="n">
        <v>45328</v>
      </c>
      <c r="B9" s="64" t="s">
        <v>13</v>
      </c>
      <c r="C9" s="51" t="s">
        <v>14</v>
      </c>
      <c r="D9" s="51" t="s">
        <v>15</v>
      </c>
      <c r="E9" s="20" t="n">
        <v>2</v>
      </c>
      <c r="F9" s="65" t="s">
        <v>16</v>
      </c>
      <c r="G9" s="35" t="n">
        <f aca="false">E9*0.002</f>
        <v>0.004</v>
      </c>
      <c r="H9" s="35" t="s">
        <v>17</v>
      </c>
      <c r="I9" s="35" t="n">
        <f aca="false">G9</f>
        <v>0.004</v>
      </c>
      <c r="J9" s="24" t="s">
        <v>18</v>
      </c>
      <c r="K9" s="24" t="s">
        <v>80</v>
      </c>
    </row>
    <row r="10" customFormat="false" ht="19.85" hidden="false" customHeight="true" outlineLevel="0" collapsed="false">
      <c r="A10" s="63" t="n">
        <v>45328</v>
      </c>
      <c r="B10" s="50" t="s">
        <v>86</v>
      </c>
      <c r="C10" s="51" t="s">
        <v>14</v>
      </c>
      <c r="D10" s="51" t="s">
        <v>21</v>
      </c>
      <c r="E10" s="20" t="n">
        <v>2</v>
      </c>
      <c r="F10" s="45" t="s">
        <v>22</v>
      </c>
      <c r="G10" s="35" t="n">
        <f aca="false">E10*0.002</f>
        <v>0.004</v>
      </c>
      <c r="H10" s="35" t="s">
        <v>17</v>
      </c>
      <c r="I10" s="35" t="n">
        <f aca="false">G10</f>
        <v>0.004</v>
      </c>
      <c r="J10" s="24" t="s">
        <v>28</v>
      </c>
      <c r="K10" s="24" t="s">
        <v>80</v>
      </c>
    </row>
    <row r="11" customFormat="false" ht="19.85" hidden="false" customHeight="true" outlineLevel="0" collapsed="false">
      <c r="A11" s="63" t="n">
        <v>45342</v>
      </c>
      <c r="B11" s="64" t="s">
        <v>13</v>
      </c>
      <c r="C11" s="51" t="s">
        <v>14</v>
      </c>
      <c r="D11" s="51" t="s">
        <v>15</v>
      </c>
      <c r="E11" s="20" t="n">
        <v>2</v>
      </c>
      <c r="F11" s="65" t="s">
        <v>16</v>
      </c>
      <c r="G11" s="35" t="n">
        <f aca="false">E11*0.002</f>
        <v>0.004</v>
      </c>
      <c r="H11" s="35" t="s">
        <v>17</v>
      </c>
      <c r="I11" s="35" t="n">
        <f aca="false">G11</f>
        <v>0.004</v>
      </c>
      <c r="J11" s="24" t="s">
        <v>18</v>
      </c>
      <c r="K11" s="24" t="s">
        <v>73</v>
      </c>
    </row>
    <row r="12" customFormat="false" ht="19.85" hidden="false" customHeight="true" outlineLevel="0" collapsed="false">
      <c r="A12" s="63" t="n">
        <v>45342</v>
      </c>
      <c r="B12" s="50" t="s">
        <v>86</v>
      </c>
      <c r="C12" s="51" t="s">
        <v>14</v>
      </c>
      <c r="D12" s="51" t="s">
        <v>21</v>
      </c>
      <c r="E12" s="20" t="n">
        <v>2</v>
      </c>
      <c r="F12" s="45" t="s">
        <v>22</v>
      </c>
      <c r="G12" s="35" t="n">
        <f aca="false">E12*0.002</f>
        <v>0.004</v>
      </c>
      <c r="H12" s="35" t="s">
        <v>17</v>
      </c>
      <c r="I12" s="35" t="n">
        <f aca="false">G12</f>
        <v>0.004</v>
      </c>
      <c r="J12" s="24" t="s">
        <v>28</v>
      </c>
      <c r="K12" s="24" t="s">
        <v>73</v>
      </c>
    </row>
    <row r="13" customFormat="false" ht="19.85" hidden="false" customHeight="true" outlineLevel="0" collapsed="false">
      <c r="A13" s="63" t="n">
        <v>45364</v>
      </c>
      <c r="B13" s="64" t="s">
        <v>13</v>
      </c>
      <c r="C13" s="51" t="s">
        <v>14</v>
      </c>
      <c r="D13" s="51" t="s">
        <v>15</v>
      </c>
      <c r="E13" s="20" t="n">
        <v>2</v>
      </c>
      <c r="F13" s="65" t="s">
        <v>16</v>
      </c>
      <c r="G13" s="35" t="n">
        <f aca="false">E13*0.002</f>
        <v>0.004</v>
      </c>
      <c r="H13" s="35" t="s">
        <v>17</v>
      </c>
      <c r="I13" s="35" t="n">
        <f aca="false">G13</f>
        <v>0.004</v>
      </c>
      <c r="J13" s="24" t="s">
        <v>18</v>
      </c>
      <c r="K13" s="24" t="s">
        <v>73</v>
      </c>
    </row>
    <row r="14" customFormat="false" ht="19.85" hidden="false" customHeight="true" outlineLevel="0" collapsed="false">
      <c r="A14" s="63" t="n">
        <v>45364</v>
      </c>
      <c r="B14" s="50" t="s">
        <v>86</v>
      </c>
      <c r="C14" s="51" t="s">
        <v>14</v>
      </c>
      <c r="D14" s="51" t="s">
        <v>21</v>
      </c>
      <c r="E14" s="20" t="n">
        <v>2</v>
      </c>
      <c r="F14" s="45" t="s">
        <v>22</v>
      </c>
      <c r="G14" s="35" t="n">
        <f aca="false">E14*0.002</f>
        <v>0.004</v>
      </c>
      <c r="H14" s="35" t="s">
        <v>17</v>
      </c>
      <c r="I14" s="35" t="n">
        <f aca="false">G14</f>
        <v>0.004</v>
      </c>
      <c r="J14" s="24" t="s">
        <v>28</v>
      </c>
      <c r="K14" s="24" t="s">
        <v>73</v>
      </c>
    </row>
    <row r="15" customFormat="false" ht="19.85" hidden="false" customHeight="true" outlineLevel="0" collapsed="false">
      <c r="A15" s="63" t="n">
        <v>45365</v>
      </c>
      <c r="B15" s="31" t="s">
        <v>25</v>
      </c>
      <c r="C15" s="51" t="s">
        <v>14</v>
      </c>
      <c r="D15" s="57" t="s">
        <v>87</v>
      </c>
      <c r="E15" s="58" t="n">
        <v>154</v>
      </c>
      <c r="F15" s="22" t="s">
        <v>27</v>
      </c>
      <c r="G15" s="60" t="n">
        <v>0.5</v>
      </c>
      <c r="H15" s="35" t="s">
        <v>17</v>
      </c>
      <c r="I15" s="60" t="n">
        <v>0.5</v>
      </c>
      <c r="J15" s="24" t="s">
        <v>28</v>
      </c>
      <c r="K15" s="24" t="s">
        <v>88</v>
      </c>
    </row>
    <row r="16" customFormat="false" ht="19.85" hidden="false" customHeight="true" outlineLevel="0" collapsed="false">
      <c r="A16" s="63" t="n">
        <v>45379</v>
      </c>
      <c r="B16" s="64" t="s">
        <v>13</v>
      </c>
      <c r="C16" s="51" t="s">
        <v>14</v>
      </c>
      <c r="D16" s="51" t="s">
        <v>15</v>
      </c>
      <c r="E16" s="20" t="n">
        <v>2</v>
      </c>
      <c r="F16" s="65" t="s">
        <v>16</v>
      </c>
      <c r="G16" s="35" t="n">
        <f aca="false">E16*0.002</f>
        <v>0.004</v>
      </c>
      <c r="H16" s="35" t="s">
        <v>17</v>
      </c>
      <c r="I16" s="35" t="n">
        <f aca="false">G16</f>
        <v>0.004</v>
      </c>
      <c r="J16" s="24" t="s">
        <v>18</v>
      </c>
      <c r="K16" s="24" t="s">
        <v>73</v>
      </c>
    </row>
    <row r="17" customFormat="false" ht="19.85" hidden="false" customHeight="true" outlineLevel="0" collapsed="false">
      <c r="A17" s="63" t="n">
        <v>45379</v>
      </c>
      <c r="B17" s="50" t="s">
        <v>86</v>
      </c>
      <c r="C17" s="51" t="s">
        <v>14</v>
      </c>
      <c r="D17" s="51" t="s">
        <v>21</v>
      </c>
      <c r="E17" s="20" t="n">
        <v>2</v>
      </c>
      <c r="F17" s="45" t="s">
        <v>22</v>
      </c>
      <c r="G17" s="35" t="n">
        <f aca="false">E17*0.002</f>
        <v>0.004</v>
      </c>
      <c r="H17" s="35" t="s">
        <v>17</v>
      </c>
      <c r="I17" s="35" t="n">
        <f aca="false">G17</f>
        <v>0.004</v>
      </c>
      <c r="J17" s="24" t="s">
        <v>28</v>
      </c>
      <c r="K17" s="24" t="s">
        <v>73</v>
      </c>
    </row>
    <row r="18" customFormat="false" ht="19.85" hidden="false" customHeight="true" outlineLevel="0" collapsed="false">
      <c r="A18" s="63" t="n">
        <v>45389</v>
      </c>
      <c r="B18" s="64" t="s">
        <v>13</v>
      </c>
      <c r="C18" s="51" t="s">
        <v>14</v>
      </c>
      <c r="D18" s="51" t="s">
        <v>15</v>
      </c>
      <c r="E18" s="20" t="n">
        <v>2</v>
      </c>
      <c r="F18" s="65" t="s">
        <v>16</v>
      </c>
      <c r="G18" s="35" t="n">
        <f aca="false">E18*0.002</f>
        <v>0.004</v>
      </c>
      <c r="H18" s="35" t="s">
        <v>17</v>
      </c>
      <c r="I18" s="35" t="n">
        <f aca="false">G18</f>
        <v>0.004</v>
      </c>
      <c r="J18" s="24" t="s">
        <v>18</v>
      </c>
      <c r="K18" s="24" t="s">
        <v>80</v>
      </c>
    </row>
    <row r="19" customFormat="false" ht="19.85" hidden="false" customHeight="true" outlineLevel="0" collapsed="false">
      <c r="A19" s="63" t="n">
        <v>45389</v>
      </c>
      <c r="B19" s="50" t="s">
        <v>86</v>
      </c>
      <c r="C19" s="51" t="s">
        <v>14</v>
      </c>
      <c r="D19" s="51" t="s">
        <v>21</v>
      </c>
      <c r="E19" s="20" t="n">
        <v>2</v>
      </c>
      <c r="F19" s="45" t="s">
        <v>22</v>
      </c>
      <c r="G19" s="35" t="n">
        <f aca="false">E19*0.002</f>
        <v>0.004</v>
      </c>
      <c r="H19" s="35" t="s">
        <v>17</v>
      </c>
      <c r="I19" s="35" t="n">
        <f aca="false">G19</f>
        <v>0.004</v>
      </c>
      <c r="J19" s="24" t="s">
        <v>28</v>
      </c>
      <c r="K19" s="24" t="s">
        <v>80</v>
      </c>
    </row>
    <row r="20" customFormat="false" ht="19.85" hidden="false" customHeight="true" outlineLevel="0" collapsed="false">
      <c r="A20" s="63" t="n">
        <v>45389</v>
      </c>
      <c r="B20" s="31" t="s">
        <v>25</v>
      </c>
      <c r="C20" s="51" t="s">
        <v>14</v>
      </c>
      <c r="D20" s="57" t="s">
        <v>87</v>
      </c>
      <c r="E20" s="58" t="n">
        <v>154</v>
      </c>
      <c r="F20" s="22" t="s">
        <v>27</v>
      </c>
      <c r="G20" s="60" t="n">
        <v>0.5</v>
      </c>
      <c r="H20" s="35" t="s">
        <v>17</v>
      </c>
      <c r="I20" s="60" t="n">
        <v>0.5</v>
      </c>
      <c r="J20" s="24" t="s">
        <v>28</v>
      </c>
      <c r="K20" s="24" t="s">
        <v>80</v>
      </c>
    </row>
    <row r="21" customFormat="false" ht="19.85" hidden="false" customHeight="true" outlineLevel="0" collapsed="false">
      <c r="A21" s="63" t="n">
        <v>45405</v>
      </c>
      <c r="B21" s="64" t="s">
        <v>13</v>
      </c>
      <c r="C21" s="51" t="s">
        <v>14</v>
      </c>
      <c r="D21" s="51" t="s">
        <v>15</v>
      </c>
      <c r="E21" s="20" t="n">
        <v>2</v>
      </c>
      <c r="F21" s="65" t="s">
        <v>16</v>
      </c>
      <c r="G21" s="35" t="n">
        <f aca="false">E21*0.002</f>
        <v>0.004</v>
      </c>
      <c r="H21" s="35" t="s">
        <v>17</v>
      </c>
      <c r="I21" s="35" t="n">
        <f aca="false">G21</f>
        <v>0.004</v>
      </c>
      <c r="J21" s="24" t="s">
        <v>18</v>
      </c>
      <c r="K21" s="24" t="s">
        <v>73</v>
      </c>
    </row>
    <row r="22" customFormat="false" ht="19.85" hidden="false" customHeight="true" outlineLevel="0" collapsed="false">
      <c r="A22" s="63" t="n">
        <v>45405</v>
      </c>
      <c r="B22" s="50" t="s">
        <v>86</v>
      </c>
      <c r="C22" s="51" t="s">
        <v>14</v>
      </c>
      <c r="D22" s="51" t="s">
        <v>21</v>
      </c>
      <c r="E22" s="20" t="n">
        <v>2</v>
      </c>
      <c r="F22" s="45" t="s">
        <v>22</v>
      </c>
      <c r="G22" s="35" t="n">
        <f aca="false">E22*0.002</f>
        <v>0.004</v>
      </c>
      <c r="H22" s="35" t="s">
        <v>17</v>
      </c>
      <c r="I22" s="35" t="n">
        <f aca="false">G22</f>
        <v>0.004</v>
      </c>
      <c r="J22" s="24" t="s">
        <v>28</v>
      </c>
      <c r="K22" s="24" t="s">
        <v>73</v>
      </c>
    </row>
    <row r="23" customFormat="false" ht="19.85" hidden="false" customHeight="true" outlineLevel="0" collapsed="false">
      <c r="A23" s="63" t="n">
        <v>45414</v>
      </c>
      <c r="B23" s="64" t="s">
        <v>13</v>
      </c>
      <c r="C23" s="51" t="s">
        <v>14</v>
      </c>
      <c r="D23" s="51" t="s">
        <v>15</v>
      </c>
      <c r="E23" s="20" t="n">
        <v>2</v>
      </c>
      <c r="F23" s="65" t="s">
        <v>16</v>
      </c>
      <c r="G23" s="35" t="n">
        <f aca="false">E23*0.002</f>
        <v>0.004</v>
      </c>
      <c r="H23" s="35" t="s">
        <v>17</v>
      </c>
      <c r="I23" s="35" t="n">
        <f aca="false">G23</f>
        <v>0.004</v>
      </c>
      <c r="J23" s="24" t="s">
        <v>18</v>
      </c>
      <c r="K23" s="24" t="s">
        <v>73</v>
      </c>
    </row>
    <row r="24" customFormat="false" ht="19.85" hidden="false" customHeight="true" outlineLevel="0" collapsed="false">
      <c r="A24" s="63" t="n">
        <v>45414</v>
      </c>
      <c r="B24" s="50" t="s">
        <v>86</v>
      </c>
      <c r="C24" s="51" t="s">
        <v>14</v>
      </c>
      <c r="D24" s="51" t="s">
        <v>21</v>
      </c>
      <c r="E24" s="20" t="n">
        <v>2</v>
      </c>
      <c r="F24" s="45" t="s">
        <v>22</v>
      </c>
      <c r="G24" s="35" t="n">
        <f aca="false">E24*0.002</f>
        <v>0.004</v>
      </c>
      <c r="H24" s="35" t="s">
        <v>17</v>
      </c>
      <c r="I24" s="35" t="n">
        <f aca="false">G24</f>
        <v>0.004</v>
      </c>
      <c r="J24" s="24" t="s">
        <v>28</v>
      </c>
      <c r="K24" s="24" t="s">
        <v>73</v>
      </c>
    </row>
    <row r="25" customFormat="false" ht="19.9" hidden="false" customHeight="true" outlineLevel="0" collapsed="false">
      <c r="A25" s="63" t="n">
        <v>45426</v>
      </c>
      <c r="B25" s="64" t="s">
        <v>13</v>
      </c>
      <c r="C25" s="51" t="s">
        <v>14</v>
      </c>
      <c r="D25" s="51" t="s">
        <v>15</v>
      </c>
      <c r="E25" s="20" t="n">
        <v>2</v>
      </c>
      <c r="F25" s="65" t="s">
        <v>16</v>
      </c>
      <c r="G25" s="35" t="n">
        <f aca="false">E25*0.002</f>
        <v>0.004</v>
      </c>
      <c r="H25" s="35" t="s">
        <v>17</v>
      </c>
      <c r="I25" s="35" t="n">
        <f aca="false">G25</f>
        <v>0.004</v>
      </c>
      <c r="J25" s="24" t="s">
        <v>18</v>
      </c>
      <c r="K25" s="24" t="s">
        <v>80</v>
      </c>
    </row>
    <row r="26" customFormat="false" ht="19.85" hidden="false" customHeight="true" outlineLevel="0" collapsed="false">
      <c r="A26" s="63" t="n">
        <v>45426</v>
      </c>
      <c r="B26" s="50" t="s">
        <v>86</v>
      </c>
      <c r="C26" s="51" t="s">
        <v>14</v>
      </c>
      <c r="D26" s="51" t="s">
        <v>21</v>
      </c>
      <c r="E26" s="20" t="n">
        <v>2</v>
      </c>
      <c r="F26" s="45" t="s">
        <v>22</v>
      </c>
      <c r="G26" s="35" t="n">
        <f aca="false">E26*0.002</f>
        <v>0.004</v>
      </c>
      <c r="H26" s="35" t="s">
        <v>17</v>
      </c>
      <c r="I26" s="35" t="n">
        <f aca="false">G26</f>
        <v>0.004</v>
      </c>
      <c r="J26" s="24" t="s">
        <v>28</v>
      </c>
      <c r="K26" s="24" t="s">
        <v>80</v>
      </c>
    </row>
    <row r="27" customFormat="false" ht="19.85" hidden="false" customHeight="true" outlineLevel="0" collapsed="false">
      <c r="A27" s="63" t="n">
        <v>45426</v>
      </c>
      <c r="B27" s="31" t="s">
        <v>25</v>
      </c>
      <c r="C27" s="51" t="s">
        <v>14</v>
      </c>
      <c r="D27" s="57" t="s">
        <v>87</v>
      </c>
      <c r="E27" s="58" t="n">
        <v>154</v>
      </c>
      <c r="F27" s="22" t="s">
        <v>27</v>
      </c>
      <c r="G27" s="60" t="n">
        <v>0.5</v>
      </c>
      <c r="H27" s="35" t="s">
        <v>17</v>
      </c>
      <c r="I27" s="60" t="n">
        <v>0.5</v>
      </c>
      <c r="J27" s="24" t="s">
        <v>28</v>
      </c>
      <c r="K27" s="24" t="s">
        <v>80</v>
      </c>
    </row>
    <row r="28" customFormat="false" ht="19.9" hidden="false" customHeight="true" outlineLevel="0" collapsed="false">
      <c r="A28" s="63" t="n">
        <v>45456</v>
      </c>
      <c r="B28" s="64" t="s">
        <v>13</v>
      </c>
      <c r="C28" s="51" t="s">
        <v>14</v>
      </c>
      <c r="D28" s="51" t="s">
        <v>15</v>
      </c>
      <c r="E28" s="20" t="n">
        <v>2</v>
      </c>
      <c r="F28" s="65" t="s">
        <v>16</v>
      </c>
      <c r="G28" s="35" t="n">
        <f aca="false">E28*0.002</f>
        <v>0.004</v>
      </c>
      <c r="H28" s="35" t="s">
        <v>17</v>
      </c>
      <c r="I28" s="35" t="n">
        <f aca="false">G28</f>
        <v>0.004</v>
      </c>
      <c r="J28" s="24" t="s">
        <v>18</v>
      </c>
      <c r="K28" s="24" t="s">
        <v>80</v>
      </c>
    </row>
    <row r="29" customFormat="false" ht="19.85" hidden="false" customHeight="true" outlineLevel="0" collapsed="false">
      <c r="A29" s="63" t="n">
        <v>45456</v>
      </c>
      <c r="B29" s="50" t="s">
        <v>86</v>
      </c>
      <c r="C29" s="51" t="s">
        <v>14</v>
      </c>
      <c r="D29" s="51" t="s">
        <v>21</v>
      </c>
      <c r="E29" s="20" t="n">
        <v>2</v>
      </c>
      <c r="F29" s="45" t="s">
        <v>22</v>
      </c>
      <c r="G29" s="35" t="n">
        <f aca="false">E29*0.002</f>
        <v>0.004</v>
      </c>
      <c r="H29" s="35" t="s">
        <v>17</v>
      </c>
      <c r="I29" s="35" t="n">
        <f aca="false">G29</f>
        <v>0.004</v>
      </c>
      <c r="J29" s="24" t="s">
        <v>28</v>
      </c>
      <c r="K29" s="24" t="s">
        <v>80</v>
      </c>
    </row>
    <row r="30" customFormat="false" ht="19.85" hidden="false" customHeight="true" outlineLevel="0" collapsed="false">
      <c r="A30" s="63" t="n">
        <v>45460</v>
      </c>
      <c r="B30" s="31" t="s">
        <v>25</v>
      </c>
      <c r="C30" s="51" t="s">
        <v>14</v>
      </c>
      <c r="D30" s="57" t="s">
        <v>87</v>
      </c>
      <c r="E30" s="58" t="n">
        <v>154</v>
      </c>
      <c r="F30" s="22" t="s">
        <v>27</v>
      </c>
      <c r="G30" s="60" t="n">
        <v>0.5</v>
      </c>
      <c r="H30" s="35" t="s">
        <v>17</v>
      </c>
      <c r="I30" s="60" t="n">
        <v>0.5</v>
      </c>
      <c r="J30" s="24" t="s">
        <v>28</v>
      </c>
      <c r="K30" s="24" t="s">
        <v>80</v>
      </c>
    </row>
    <row r="31" customFormat="false" ht="13.9" hidden="false" customHeight="false" outlineLevel="0" collapsed="false">
      <c r="A31" s="66" t="n">
        <v>45460</v>
      </c>
      <c r="B31" s="50" t="s">
        <v>82</v>
      </c>
      <c r="C31" s="51" t="s">
        <v>14</v>
      </c>
      <c r="D31" s="51" t="s">
        <v>21</v>
      </c>
      <c r="E31" s="20" t="n">
        <v>2</v>
      </c>
      <c r="F31" s="45" t="s">
        <v>22</v>
      </c>
      <c r="G31" s="35" t="n">
        <f aca="false">E31*0.002</f>
        <v>0.004</v>
      </c>
      <c r="H31" s="35" t="s">
        <v>17</v>
      </c>
      <c r="I31" s="35" t="n">
        <f aca="false">G31</f>
        <v>0.004</v>
      </c>
      <c r="J31" s="24" t="s">
        <v>28</v>
      </c>
      <c r="K31" s="24" t="s">
        <v>89</v>
      </c>
    </row>
    <row r="32" customFormat="false" ht="19.9" hidden="false" customHeight="true" outlineLevel="0" collapsed="false">
      <c r="A32" s="63" t="n">
        <v>45484</v>
      </c>
      <c r="B32" s="64" t="s">
        <v>13</v>
      </c>
      <c r="C32" s="51" t="s">
        <v>14</v>
      </c>
      <c r="D32" s="51" t="s">
        <v>15</v>
      </c>
      <c r="E32" s="20" t="n">
        <v>2</v>
      </c>
      <c r="F32" s="65" t="s">
        <v>16</v>
      </c>
      <c r="G32" s="35" t="n">
        <f aca="false">E32*0.002</f>
        <v>0.004</v>
      </c>
      <c r="H32" s="35" t="s">
        <v>17</v>
      </c>
      <c r="I32" s="35" t="n">
        <f aca="false">G32</f>
        <v>0.004</v>
      </c>
      <c r="J32" s="24" t="s">
        <v>18</v>
      </c>
      <c r="K32" s="24" t="s">
        <v>89</v>
      </c>
    </row>
    <row r="33" customFormat="false" ht="19.85" hidden="false" customHeight="true" outlineLevel="0" collapsed="false">
      <c r="A33" s="63" t="n">
        <v>45484</v>
      </c>
      <c r="B33" s="50" t="s">
        <v>86</v>
      </c>
      <c r="C33" s="51" t="s">
        <v>14</v>
      </c>
      <c r="D33" s="51" t="s">
        <v>21</v>
      </c>
      <c r="E33" s="20" t="n">
        <v>2</v>
      </c>
      <c r="F33" s="45" t="s">
        <v>22</v>
      </c>
      <c r="G33" s="35" t="n">
        <f aca="false">E33*0.002</f>
        <v>0.004</v>
      </c>
      <c r="H33" s="35" t="s">
        <v>17</v>
      </c>
      <c r="I33" s="35" t="n">
        <f aca="false">G33</f>
        <v>0.004</v>
      </c>
      <c r="J33" s="24" t="s">
        <v>28</v>
      </c>
      <c r="K33" s="24" t="s">
        <v>89</v>
      </c>
    </row>
    <row r="34" customFormat="false" ht="19.85" hidden="false" customHeight="true" outlineLevel="0" collapsed="false">
      <c r="A34" s="63" t="n">
        <v>45484</v>
      </c>
      <c r="B34" s="31" t="s">
        <v>25</v>
      </c>
      <c r="C34" s="51" t="s">
        <v>14</v>
      </c>
      <c r="D34" s="57" t="s">
        <v>87</v>
      </c>
      <c r="E34" s="58" t="n">
        <v>154</v>
      </c>
      <c r="F34" s="22" t="s">
        <v>27</v>
      </c>
      <c r="G34" s="60" t="n">
        <v>0.5</v>
      </c>
      <c r="H34" s="35" t="s">
        <v>17</v>
      </c>
      <c r="I34" s="60" t="n">
        <v>0.5</v>
      </c>
      <c r="J34" s="24" t="s">
        <v>28</v>
      </c>
      <c r="K34" s="24" t="s">
        <v>89</v>
      </c>
    </row>
    <row r="35" customFormat="false" ht="13.9" hidden="false" customHeight="false" outlineLevel="0" collapsed="false">
      <c r="A35" s="63" t="n">
        <v>45484</v>
      </c>
      <c r="B35" s="50" t="s">
        <v>82</v>
      </c>
      <c r="C35" s="51" t="s">
        <v>14</v>
      </c>
      <c r="D35" s="51" t="s">
        <v>21</v>
      </c>
      <c r="E35" s="20" t="n">
        <v>2</v>
      </c>
      <c r="F35" s="45" t="s">
        <v>22</v>
      </c>
      <c r="G35" s="35" t="n">
        <f aca="false">E35*0.002</f>
        <v>0.004</v>
      </c>
      <c r="H35" s="35" t="s">
        <v>17</v>
      </c>
      <c r="I35" s="35" t="n">
        <f aca="false">G35</f>
        <v>0.004</v>
      </c>
      <c r="J35" s="24" t="s">
        <v>28</v>
      </c>
      <c r="K35" s="24" t="s">
        <v>89</v>
      </c>
    </row>
    <row r="36" customFormat="false" ht="19.9" hidden="false" customHeight="true" outlineLevel="0" collapsed="false">
      <c r="A36" s="63" t="n">
        <v>45499</v>
      </c>
      <c r="B36" s="64" t="s">
        <v>13</v>
      </c>
      <c r="C36" s="51" t="s">
        <v>14</v>
      </c>
      <c r="D36" s="51" t="s">
        <v>15</v>
      </c>
      <c r="E36" s="20" t="n">
        <v>2</v>
      </c>
      <c r="F36" s="65" t="s">
        <v>16</v>
      </c>
      <c r="G36" s="35" t="n">
        <f aca="false">E36*0.002</f>
        <v>0.004</v>
      </c>
      <c r="H36" s="35" t="s">
        <v>17</v>
      </c>
      <c r="I36" s="35" t="n">
        <f aca="false">G36</f>
        <v>0.004</v>
      </c>
      <c r="J36" s="24" t="s">
        <v>18</v>
      </c>
      <c r="K36" s="24" t="s">
        <v>90</v>
      </c>
    </row>
    <row r="37" customFormat="false" ht="19.85" hidden="false" customHeight="true" outlineLevel="0" collapsed="false">
      <c r="A37" s="63" t="n">
        <v>45499</v>
      </c>
      <c r="B37" s="50" t="s">
        <v>86</v>
      </c>
      <c r="C37" s="51" t="s">
        <v>14</v>
      </c>
      <c r="D37" s="51" t="s">
        <v>21</v>
      </c>
      <c r="E37" s="20" t="n">
        <v>2</v>
      </c>
      <c r="F37" s="45" t="s">
        <v>22</v>
      </c>
      <c r="G37" s="35" t="n">
        <f aca="false">E37*0.002</f>
        <v>0.004</v>
      </c>
      <c r="H37" s="35" t="s">
        <v>17</v>
      </c>
      <c r="I37" s="35" t="n">
        <f aca="false">G37</f>
        <v>0.004</v>
      </c>
      <c r="J37" s="24" t="s">
        <v>28</v>
      </c>
      <c r="K37" s="24" t="s">
        <v>90</v>
      </c>
    </row>
    <row r="38" customFormat="false" ht="19.85" hidden="false" customHeight="true" outlineLevel="0" collapsed="false">
      <c r="A38" s="63" t="n">
        <v>45499</v>
      </c>
      <c r="B38" s="31" t="s">
        <v>25</v>
      </c>
      <c r="C38" s="51" t="s">
        <v>14</v>
      </c>
      <c r="D38" s="57" t="s">
        <v>87</v>
      </c>
      <c r="E38" s="58" t="n">
        <v>154</v>
      </c>
      <c r="F38" s="22" t="s">
        <v>27</v>
      </c>
      <c r="G38" s="60" t="n">
        <v>0.5</v>
      </c>
      <c r="H38" s="35" t="s">
        <v>17</v>
      </c>
      <c r="I38" s="60" t="n">
        <v>0.5</v>
      </c>
      <c r="J38" s="24" t="s">
        <v>28</v>
      </c>
      <c r="K38" s="24" t="s">
        <v>90</v>
      </c>
    </row>
    <row r="39" customFormat="false" ht="13.9" hidden="false" customHeight="false" outlineLevel="0" collapsed="false">
      <c r="A39" s="63" t="n">
        <v>45499</v>
      </c>
      <c r="B39" s="50" t="s">
        <v>82</v>
      </c>
      <c r="C39" s="51" t="s">
        <v>14</v>
      </c>
      <c r="D39" s="51" t="s">
        <v>21</v>
      </c>
      <c r="E39" s="20" t="n">
        <v>2</v>
      </c>
      <c r="F39" s="45" t="s">
        <v>22</v>
      </c>
      <c r="G39" s="35" t="n">
        <f aca="false">E39*0.002</f>
        <v>0.004</v>
      </c>
      <c r="H39" s="35" t="s">
        <v>17</v>
      </c>
      <c r="I39" s="35" t="n">
        <f aca="false">G39</f>
        <v>0.004</v>
      </c>
      <c r="J39" s="24" t="s">
        <v>28</v>
      </c>
      <c r="K39" s="24" t="s">
        <v>90</v>
      </c>
    </row>
    <row r="40" customFormat="false" ht="19.9" hidden="false" customHeight="true" outlineLevel="0" collapsed="false">
      <c r="A40" s="63" t="n">
        <v>45518</v>
      </c>
      <c r="B40" s="64" t="s">
        <v>13</v>
      </c>
      <c r="C40" s="51" t="s">
        <v>14</v>
      </c>
      <c r="D40" s="51" t="s">
        <v>15</v>
      </c>
      <c r="E40" s="20" t="n">
        <v>2</v>
      </c>
      <c r="F40" s="65" t="s">
        <v>16</v>
      </c>
      <c r="G40" s="35" t="n">
        <f aca="false">E40*0.002</f>
        <v>0.004</v>
      </c>
      <c r="H40" s="35" t="s">
        <v>17</v>
      </c>
      <c r="I40" s="35" t="n">
        <f aca="false">G40</f>
        <v>0.004</v>
      </c>
      <c r="J40" s="24" t="s">
        <v>18</v>
      </c>
      <c r="K40" s="24" t="s">
        <v>68</v>
      </c>
    </row>
    <row r="41" customFormat="false" ht="19.85" hidden="false" customHeight="true" outlineLevel="0" collapsed="false">
      <c r="A41" s="63" t="n">
        <v>45518</v>
      </c>
      <c r="B41" s="50" t="s">
        <v>86</v>
      </c>
      <c r="C41" s="51" t="s">
        <v>14</v>
      </c>
      <c r="D41" s="51" t="s">
        <v>21</v>
      </c>
      <c r="E41" s="20" t="n">
        <v>2</v>
      </c>
      <c r="F41" s="45" t="s">
        <v>22</v>
      </c>
      <c r="G41" s="35" t="n">
        <f aca="false">E41*0.002</f>
        <v>0.004</v>
      </c>
      <c r="H41" s="35" t="s">
        <v>17</v>
      </c>
      <c r="I41" s="35" t="n">
        <f aca="false">G41</f>
        <v>0.004</v>
      </c>
      <c r="J41" s="24" t="s">
        <v>28</v>
      </c>
      <c r="K41" s="24" t="s">
        <v>68</v>
      </c>
    </row>
    <row r="42" customFormat="false" ht="13.95" hidden="false" customHeight="false" outlineLevel="0" collapsed="false">
      <c r="A42" s="63" t="n">
        <v>45518</v>
      </c>
      <c r="B42" s="31" t="s">
        <v>25</v>
      </c>
      <c r="C42" s="51" t="s">
        <v>14</v>
      </c>
      <c r="D42" s="57" t="s">
        <v>87</v>
      </c>
      <c r="E42" s="58" t="n">
        <v>154</v>
      </c>
      <c r="F42" s="22" t="s">
        <v>27</v>
      </c>
      <c r="G42" s="60" t="n">
        <v>0.5</v>
      </c>
      <c r="H42" s="35" t="s">
        <v>17</v>
      </c>
      <c r="I42" s="60" t="n">
        <v>0.5</v>
      </c>
      <c r="J42" s="24" t="s">
        <v>28</v>
      </c>
      <c r="K42" s="24" t="s">
        <v>68</v>
      </c>
    </row>
    <row r="43" customFormat="false" ht="13.95" hidden="false" customHeight="false" outlineLevel="0" collapsed="false">
      <c r="A43" s="63" t="n">
        <v>45518</v>
      </c>
      <c r="B43" s="50" t="s">
        <v>82</v>
      </c>
      <c r="C43" s="51" t="s">
        <v>14</v>
      </c>
      <c r="D43" s="51" t="s">
        <v>21</v>
      </c>
      <c r="E43" s="20" t="n">
        <v>2</v>
      </c>
      <c r="F43" s="45" t="s">
        <v>22</v>
      </c>
      <c r="G43" s="35" t="n">
        <f aca="false">E43*0.002</f>
        <v>0.004</v>
      </c>
      <c r="H43" s="35" t="s">
        <v>17</v>
      </c>
      <c r="I43" s="35" t="n">
        <f aca="false">G43</f>
        <v>0.004</v>
      </c>
      <c r="J43" s="24" t="s">
        <v>28</v>
      </c>
      <c r="K43" s="24" t="s">
        <v>68</v>
      </c>
    </row>
    <row r="44" customFormat="false" ht="19.9" hidden="false" customHeight="true" outlineLevel="0" collapsed="false">
      <c r="A44" s="63" t="n">
        <v>45530</v>
      </c>
      <c r="B44" s="64" t="s">
        <v>13</v>
      </c>
      <c r="C44" s="51" t="s">
        <v>14</v>
      </c>
      <c r="D44" s="51" t="s">
        <v>15</v>
      </c>
      <c r="E44" s="20" t="n">
        <v>2</v>
      </c>
      <c r="F44" s="65" t="s">
        <v>16</v>
      </c>
      <c r="G44" s="35" t="n">
        <f aca="false">E44*0.002</f>
        <v>0.004</v>
      </c>
      <c r="H44" s="35" t="s">
        <v>17</v>
      </c>
      <c r="I44" s="35" t="n">
        <f aca="false">G44</f>
        <v>0.004</v>
      </c>
      <c r="J44" s="24" t="s">
        <v>18</v>
      </c>
      <c r="K44" s="24" t="s">
        <v>88</v>
      </c>
    </row>
    <row r="45" customFormat="false" ht="19.85" hidden="false" customHeight="true" outlineLevel="0" collapsed="false">
      <c r="A45" s="63" t="n">
        <v>45530</v>
      </c>
      <c r="B45" s="50" t="s">
        <v>86</v>
      </c>
      <c r="C45" s="51" t="s">
        <v>14</v>
      </c>
      <c r="D45" s="51" t="s">
        <v>21</v>
      </c>
      <c r="E45" s="20" t="n">
        <v>2</v>
      </c>
      <c r="F45" s="45" t="s">
        <v>22</v>
      </c>
      <c r="G45" s="35" t="n">
        <f aca="false">E45*0.002</f>
        <v>0.004</v>
      </c>
      <c r="H45" s="35" t="s">
        <v>17</v>
      </c>
      <c r="I45" s="35" t="n">
        <f aca="false">G45</f>
        <v>0.004</v>
      </c>
      <c r="J45" s="24" t="s">
        <v>28</v>
      </c>
      <c r="K45" s="24" t="s">
        <v>88</v>
      </c>
    </row>
    <row r="46" customFormat="false" ht="19.85" hidden="false" customHeight="true" outlineLevel="0" collapsed="false">
      <c r="A46" s="63" t="n">
        <v>45530</v>
      </c>
      <c r="B46" s="31" t="s">
        <v>25</v>
      </c>
      <c r="C46" s="51" t="s">
        <v>14</v>
      </c>
      <c r="D46" s="57" t="s">
        <v>87</v>
      </c>
      <c r="E46" s="58" t="n">
        <v>154</v>
      </c>
      <c r="F46" s="22" t="s">
        <v>27</v>
      </c>
      <c r="G46" s="60" t="n">
        <v>0.5</v>
      </c>
      <c r="H46" s="35" t="s">
        <v>17</v>
      </c>
      <c r="I46" s="60" t="n">
        <v>0.5</v>
      </c>
      <c r="J46" s="24" t="s">
        <v>28</v>
      </c>
      <c r="K46" s="24" t="s">
        <v>88</v>
      </c>
    </row>
    <row r="47" customFormat="false" ht="19.9" hidden="false" customHeight="true" outlineLevel="0" collapsed="false">
      <c r="A47" s="63" t="n">
        <v>45546</v>
      </c>
      <c r="B47" s="64" t="s">
        <v>13</v>
      </c>
      <c r="C47" s="51" t="s">
        <v>14</v>
      </c>
      <c r="D47" s="51" t="s">
        <v>15</v>
      </c>
      <c r="E47" s="20" t="n">
        <v>2</v>
      </c>
      <c r="F47" s="65" t="s">
        <v>16</v>
      </c>
      <c r="G47" s="35" t="n">
        <f aca="false">E47*0.002</f>
        <v>0.004</v>
      </c>
      <c r="H47" s="35" t="s">
        <v>17</v>
      </c>
      <c r="I47" s="35" t="n">
        <f aca="false">G47</f>
        <v>0.004</v>
      </c>
      <c r="J47" s="24" t="s">
        <v>18</v>
      </c>
      <c r="K47" s="24" t="s">
        <v>91</v>
      </c>
    </row>
    <row r="48" customFormat="false" ht="19.85" hidden="false" customHeight="true" outlineLevel="0" collapsed="false">
      <c r="A48" s="63" t="n">
        <v>45546</v>
      </c>
      <c r="B48" s="50" t="s">
        <v>86</v>
      </c>
      <c r="C48" s="51" t="s">
        <v>14</v>
      </c>
      <c r="D48" s="51" t="s">
        <v>21</v>
      </c>
      <c r="E48" s="20" t="n">
        <v>2</v>
      </c>
      <c r="F48" s="45" t="s">
        <v>22</v>
      </c>
      <c r="G48" s="35" t="n">
        <f aca="false">E48*0.002</f>
        <v>0.004</v>
      </c>
      <c r="H48" s="35" t="s">
        <v>17</v>
      </c>
      <c r="I48" s="35" t="n">
        <f aca="false">G48</f>
        <v>0.004</v>
      </c>
      <c r="J48" s="24" t="s">
        <v>28</v>
      </c>
      <c r="K48" s="24" t="s">
        <v>68</v>
      </c>
    </row>
    <row r="49" customFormat="false" ht="19.85" hidden="false" customHeight="true" outlineLevel="0" collapsed="false">
      <c r="A49" s="63" t="n">
        <v>45546</v>
      </c>
      <c r="B49" s="31" t="s">
        <v>25</v>
      </c>
      <c r="C49" s="51" t="s">
        <v>14</v>
      </c>
      <c r="D49" s="57" t="s">
        <v>87</v>
      </c>
      <c r="E49" s="58" t="n">
        <v>154</v>
      </c>
      <c r="F49" s="22" t="s">
        <v>27</v>
      </c>
      <c r="G49" s="60" t="n">
        <v>0.5</v>
      </c>
      <c r="H49" s="35" t="s">
        <v>17</v>
      </c>
      <c r="I49" s="60" t="n">
        <v>0.5</v>
      </c>
      <c r="J49" s="24" t="s">
        <v>28</v>
      </c>
      <c r="K49" s="24" t="s">
        <v>68</v>
      </c>
    </row>
    <row r="50" customFormat="false" ht="14.15" hidden="false" customHeight="false" outlineLevel="0" collapsed="false">
      <c r="A50" s="63" t="n">
        <v>45561</v>
      </c>
      <c r="B50" s="50" t="s">
        <v>82</v>
      </c>
      <c r="C50" s="51" t="s">
        <v>14</v>
      </c>
      <c r="D50" s="51" t="s">
        <v>21</v>
      </c>
      <c r="E50" s="20" t="n">
        <v>2</v>
      </c>
      <c r="F50" s="45" t="s">
        <v>22</v>
      </c>
      <c r="G50" s="35" t="n">
        <f aca="false">E50*0.002</f>
        <v>0.004</v>
      </c>
      <c r="H50" s="35" t="s">
        <v>17</v>
      </c>
      <c r="I50" s="35" t="n">
        <f aca="false">G50</f>
        <v>0.004</v>
      </c>
      <c r="J50" s="24" t="s">
        <v>28</v>
      </c>
      <c r="K50" s="24" t="s">
        <v>90</v>
      </c>
    </row>
    <row r="51" customFormat="false" ht="19.9" hidden="false" customHeight="true" outlineLevel="0" collapsed="false">
      <c r="A51" s="63" t="n">
        <v>45561</v>
      </c>
      <c r="B51" s="64" t="s">
        <v>13</v>
      </c>
      <c r="C51" s="51" t="s">
        <v>14</v>
      </c>
      <c r="D51" s="51" t="s">
        <v>15</v>
      </c>
      <c r="E51" s="20" t="n">
        <v>2</v>
      </c>
      <c r="F51" s="65" t="s">
        <v>16</v>
      </c>
      <c r="G51" s="35" t="n">
        <f aca="false">E51*0.002</f>
        <v>0.004</v>
      </c>
      <c r="H51" s="35" t="s">
        <v>17</v>
      </c>
      <c r="I51" s="35" t="n">
        <f aca="false">G51</f>
        <v>0.004</v>
      </c>
      <c r="J51" s="24" t="s">
        <v>18</v>
      </c>
      <c r="K51" s="24" t="s">
        <v>90</v>
      </c>
    </row>
    <row r="52" customFormat="false" ht="19.85" hidden="false" customHeight="true" outlineLevel="0" collapsed="false">
      <c r="A52" s="63" t="n">
        <v>45561</v>
      </c>
      <c r="B52" s="50" t="s">
        <v>86</v>
      </c>
      <c r="C52" s="51" t="s">
        <v>14</v>
      </c>
      <c r="D52" s="51" t="s">
        <v>21</v>
      </c>
      <c r="E52" s="20" t="n">
        <v>2</v>
      </c>
      <c r="F52" s="45" t="s">
        <v>22</v>
      </c>
      <c r="G52" s="35" t="n">
        <f aca="false">E52*0.002</f>
        <v>0.004</v>
      </c>
      <c r="H52" s="35" t="s">
        <v>17</v>
      </c>
      <c r="I52" s="35" t="n">
        <f aca="false">G52</f>
        <v>0.004</v>
      </c>
      <c r="J52" s="24" t="s">
        <v>28</v>
      </c>
      <c r="K52" s="24" t="s">
        <v>90</v>
      </c>
    </row>
    <row r="53" customFormat="false" ht="19.85" hidden="false" customHeight="true" outlineLevel="0" collapsed="false">
      <c r="A53" s="63" t="n">
        <v>45561</v>
      </c>
      <c r="B53" s="31" t="s">
        <v>25</v>
      </c>
      <c r="C53" s="51" t="s">
        <v>14</v>
      </c>
      <c r="D53" s="57" t="s">
        <v>87</v>
      </c>
      <c r="E53" s="58" t="n">
        <v>154</v>
      </c>
      <c r="F53" s="22" t="s">
        <v>27</v>
      </c>
      <c r="G53" s="60" t="n">
        <v>0.5</v>
      </c>
      <c r="H53" s="35" t="s">
        <v>17</v>
      </c>
      <c r="I53" s="60" t="n">
        <v>0.5</v>
      </c>
      <c r="J53" s="24" t="s">
        <v>28</v>
      </c>
      <c r="K53" s="24" t="s">
        <v>88</v>
      </c>
    </row>
    <row r="54" customFormat="false" ht="19.9" hidden="false" customHeight="true" outlineLevel="0" collapsed="false">
      <c r="A54" s="63" t="n">
        <v>45588</v>
      </c>
      <c r="B54" s="64" t="s">
        <v>13</v>
      </c>
      <c r="C54" s="51" t="s">
        <v>14</v>
      </c>
      <c r="D54" s="51" t="s">
        <v>15</v>
      </c>
      <c r="E54" s="20" t="n">
        <v>2</v>
      </c>
      <c r="F54" s="65" t="s">
        <v>16</v>
      </c>
      <c r="G54" s="35" t="n">
        <f aca="false">E54*0.002</f>
        <v>0.004</v>
      </c>
      <c r="H54" s="35" t="s">
        <v>17</v>
      </c>
      <c r="I54" s="35" t="n">
        <f aca="false">G54</f>
        <v>0.004</v>
      </c>
      <c r="J54" s="24" t="s">
        <v>18</v>
      </c>
      <c r="K54" s="24" t="s">
        <v>90</v>
      </c>
    </row>
    <row r="55" customFormat="false" ht="19.85" hidden="false" customHeight="true" outlineLevel="0" collapsed="false">
      <c r="A55" s="63" t="n">
        <v>45588</v>
      </c>
      <c r="B55" s="50" t="s">
        <v>86</v>
      </c>
      <c r="C55" s="51" t="s">
        <v>14</v>
      </c>
      <c r="D55" s="51" t="s">
        <v>21</v>
      </c>
      <c r="E55" s="20" t="n">
        <v>2</v>
      </c>
      <c r="F55" s="45" t="s">
        <v>22</v>
      </c>
      <c r="G55" s="35" t="n">
        <f aca="false">E55*0.002</f>
        <v>0.004</v>
      </c>
      <c r="H55" s="35" t="s">
        <v>17</v>
      </c>
      <c r="I55" s="35" t="n">
        <f aca="false">G55</f>
        <v>0.004</v>
      </c>
      <c r="J55" s="24" t="s">
        <v>28</v>
      </c>
      <c r="K55" s="24" t="s">
        <v>90</v>
      </c>
    </row>
    <row r="56" customFormat="false" ht="19.85" hidden="false" customHeight="true" outlineLevel="0" collapsed="false">
      <c r="A56" s="63" t="n">
        <v>45588</v>
      </c>
      <c r="B56" s="31" t="s">
        <v>25</v>
      </c>
      <c r="C56" s="51" t="s">
        <v>14</v>
      </c>
      <c r="D56" s="57" t="s">
        <v>87</v>
      </c>
      <c r="E56" s="58" t="n">
        <v>154</v>
      </c>
      <c r="F56" s="22" t="s">
        <v>27</v>
      </c>
      <c r="G56" s="60" t="n">
        <v>0.5</v>
      </c>
      <c r="H56" s="35" t="s">
        <v>17</v>
      </c>
      <c r="I56" s="60" t="n">
        <v>0.5</v>
      </c>
      <c r="J56" s="24" t="s">
        <v>28</v>
      </c>
      <c r="K56" s="24" t="s">
        <v>90</v>
      </c>
    </row>
    <row r="57" customFormat="false" ht="19.9" hidden="false" customHeight="true" outlineLevel="0" collapsed="false">
      <c r="A57" s="63" t="n">
        <v>45596</v>
      </c>
      <c r="B57" s="64" t="s">
        <v>13</v>
      </c>
      <c r="C57" s="51" t="s">
        <v>14</v>
      </c>
      <c r="D57" s="51" t="s">
        <v>15</v>
      </c>
      <c r="E57" s="20" t="n">
        <v>2</v>
      </c>
      <c r="F57" s="65" t="s">
        <v>16</v>
      </c>
      <c r="G57" s="35" t="n">
        <f aca="false">E57*0.002</f>
        <v>0.004</v>
      </c>
      <c r="H57" s="35" t="s">
        <v>17</v>
      </c>
      <c r="I57" s="35" t="n">
        <f aca="false">G57</f>
        <v>0.004</v>
      </c>
      <c r="J57" s="24" t="s">
        <v>18</v>
      </c>
      <c r="K57" s="24" t="s">
        <v>90</v>
      </c>
    </row>
    <row r="58" customFormat="false" ht="19.85" hidden="false" customHeight="true" outlineLevel="0" collapsed="false">
      <c r="A58" s="63" t="n">
        <v>45596</v>
      </c>
      <c r="B58" s="50" t="s">
        <v>86</v>
      </c>
      <c r="C58" s="51" t="s">
        <v>14</v>
      </c>
      <c r="D58" s="51" t="s">
        <v>21</v>
      </c>
      <c r="E58" s="20" t="n">
        <v>2</v>
      </c>
      <c r="F58" s="45" t="s">
        <v>22</v>
      </c>
      <c r="G58" s="35" t="n">
        <f aca="false">E58*0.002</f>
        <v>0.004</v>
      </c>
      <c r="H58" s="35" t="s">
        <v>17</v>
      </c>
      <c r="I58" s="35" t="n">
        <f aca="false">G58</f>
        <v>0.004</v>
      </c>
      <c r="J58" s="24" t="s">
        <v>28</v>
      </c>
      <c r="K58" s="24" t="s">
        <v>90</v>
      </c>
    </row>
    <row r="59" customFormat="false" ht="19.85" hidden="false" customHeight="true" outlineLevel="0" collapsed="false">
      <c r="A59" s="63" t="n">
        <v>45610</v>
      </c>
      <c r="B59" s="31" t="s">
        <v>92</v>
      </c>
      <c r="C59" s="51" t="s">
        <v>14</v>
      </c>
      <c r="D59" s="57" t="s">
        <v>87</v>
      </c>
      <c r="E59" s="58" t="n">
        <v>154.3</v>
      </c>
      <c r="F59" s="22" t="s">
        <v>27</v>
      </c>
      <c r="G59" s="60" t="n">
        <v>0.5</v>
      </c>
      <c r="H59" s="35" t="s">
        <v>17</v>
      </c>
      <c r="I59" s="60" t="n">
        <v>0.5</v>
      </c>
      <c r="J59" s="24" t="s">
        <v>28</v>
      </c>
      <c r="K59" s="24" t="s">
        <v>93</v>
      </c>
    </row>
    <row r="60" customFormat="false" ht="19.9" hidden="false" customHeight="true" outlineLevel="0" collapsed="false">
      <c r="A60" s="63" t="n">
        <v>45610</v>
      </c>
      <c r="B60" s="64" t="s">
        <v>13</v>
      </c>
      <c r="C60" s="51" t="s">
        <v>14</v>
      </c>
      <c r="D60" s="51" t="s">
        <v>15</v>
      </c>
      <c r="E60" s="20" t="n">
        <v>2</v>
      </c>
      <c r="F60" s="65" t="s">
        <v>16</v>
      </c>
      <c r="G60" s="35" t="n">
        <f aca="false">E60*0.002</f>
        <v>0.004</v>
      </c>
      <c r="H60" s="35" t="s">
        <v>17</v>
      </c>
      <c r="I60" s="35" t="n">
        <f aca="false">G60</f>
        <v>0.004</v>
      </c>
      <c r="J60" s="24" t="s">
        <v>18</v>
      </c>
      <c r="K60" s="24" t="s">
        <v>93</v>
      </c>
    </row>
    <row r="61" customFormat="false" ht="19.85" hidden="false" customHeight="true" outlineLevel="0" collapsed="false">
      <c r="A61" s="63" t="n">
        <v>45610</v>
      </c>
      <c r="B61" s="50" t="s">
        <v>86</v>
      </c>
      <c r="C61" s="51" t="s">
        <v>14</v>
      </c>
      <c r="D61" s="51" t="s">
        <v>21</v>
      </c>
      <c r="E61" s="20" t="n">
        <v>2</v>
      </c>
      <c r="F61" s="45" t="s">
        <v>22</v>
      </c>
      <c r="G61" s="35" t="n">
        <f aca="false">E61*0.002</f>
        <v>0.004</v>
      </c>
      <c r="H61" s="35" t="s">
        <v>17</v>
      </c>
      <c r="I61" s="35" t="n">
        <f aca="false">G61</f>
        <v>0.004</v>
      </c>
      <c r="J61" s="24" t="s">
        <v>28</v>
      </c>
      <c r="K61" s="24" t="s">
        <v>93</v>
      </c>
    </row>
    <row r="62" customFormat="false" ht="19.9" hidden="false" customHeight="true" outlineLevel="0" collapsed="false">
      <c r="A62" s="63" t="n">
        <v>45621</v>
      </c>
      <c r="B62" s="64" t="s">
        <v>13</v>
      </c>
      <c r="C62" s="51" t="s">
        <v>14</v>
      </c>
      <c r="D62" s="51" t="s">
        <v>15</v>
      </c>
      <c r="E62" s="20" t="n">
        <v>2</v>
      </c>
      <c r="F62" s="65" t="s">
        <v>16</v>
      </c>
      <c r="G62" s="35" t="n">
        <f aca="false">E62*0.002</f>
        <v>0.004</v>
      </c>
      <c r="H62" s="35" t="s">
        <v>17</v>
      </c>
      <c r="I62" s="35" t="n">
        <f aca="false">G62</f>
        <v>0.004</v>
      </c>
      <c r="J62" s="24" t="s">
        <v>18</v>
      </c>
      <c r="K62" s="24" t="s">
        <v>90</v>
      </c>
    </row>
    <row r="63" customFormat="false" ht="19.85" hidden="false" customHeight="true" outlineLevel="0" collapsed="false">
      <c r="A63" s="63" t="n">
        <v>45621</v>
      </c>
      <c r="B63" s="50" t="s">
        <v>86</v>
      </c>
      <c r="C63" s="51" t="s">
        <v>14</v>
      </c>
      <c r="D63" s="51" t="s">
        <v>21</v>
      </c>
      <c r="E63" s="20" t="n">
        <v>2</v>
      </c>
      <c r="F63" s="45" t="s">
        <v>22</v>
      </c>
      <c r="G63" s="35" t="n">
        <f aca="false">E63*0.002</f>
        <v>0.004</v>
      </c>
      <c r="H63" s="35" t="s">
        <v>17</v>
      </c>
      <c r="I63" s="35" t="n">
        <f aca="false">G63</f>
        <v>0.004</v>
      </c>
      <c r="J63" s="24" t="s">
        <v>28</v>
      </c>
      <c r="K63" s="24" t="s">
        <v>90</v>
      </c>
    </row>
    <row r="64" customFormat="false" ht="19.85" hidden="false" customHeight="true" outlineLevel="0" collapsed="false">
      <c r="A64" s="63" t="n">
        <v>45642</v>
      </c>
      <c r="B64" s="31" t="s">
        <v>25</v>
      </c>
      <c r="C64" s="51" t="s">
        <v>14</v>
      </c>
      <c r="D64" s="57" t="s">
        <v>87</v>
      </c>
      <c r="E64" s="58" t="n">
        <v>154</v>
      </c>
      <c r="F64" s="22" t="s">
        <v>27</v>
      </c>
      <c r="G64" s="60" t="n">
        <v>0.5</v>
      </c>
      <c r="H64" s="35" t="s">
        <v>17</v>
      </c>
      <c r="I64" s="60" t="n">
        <v>0.5</v>
      </c>
      <c r="J64" s="24" t="s">
        <v>28</v>
      </c>
      <c r="K64" s="24" t="s">
        <v>90</v>
      </c>
    </row>
    <row r="65" customFormat="false" ht="19.9" hidden="false" customHeight="true" outlineLevel="0" collapsed="false">
      <c r="A65" s="63" t="n">
        <v>45642</v>
      </c>
      <c r="B65" s="64" t="s">
        <v>13</v>
      </c>
      <c r="C65" s="51" t="s">
        <v>14</v>
      </c>
      <c r="D65" s="51" t="s">
        <v>15</v>
      </c>
      <c r="E65" s="20" t="n">
        <v>2</v>
      </c>
      <c r="F65" s="65" t="s">
        <v>16</v>
      </c>
      <c r="G65" s="35" t="n">
        <f aca="false">E65*0.002</f>
        <v>0.004</v>
      </c>
      <c r="H65" s="35" t="s">
        <v>17</v>
      </c>
      <c r="I65" s="35" t="n">
        <f aca="false">G65</f>
        <v>0.004</v>
      </c>
      <c r="J65" s="24" t="s">
        <v>18</v>
      </c>
      <c r="K65" s="24" t="s">
        <v>90</v>
      </c>
    </row>
    <row r="66" customFormat="false" ht="19.85" hidden="false" customHeight="true" outlineLevel="0" collapsed="false">
      <c r="A66" s="63" t="n">
        <v>45642</v>
      </c>
      <c r="B66" s="50" t="s">
        <v>86</v>
      </c>
      <c r="C66" s="51" t="s">
        <v>14</v>
      </c>
      <c r="D66" s="51" t="s">
        <v>21</v>
      </c>
      <c r="E66" s="20" t="n">
        <v>2</v>
      </c>
      <c r="F66" s="45" t="s">
        <v>22</v>
      </c>
      <c r="G66" s="35" t="n">
        <f aca="false">E66*0.002</f>
        <v>0.004</v>
      </c>
      <c r="H66" s="35" t="s">
        <v>17</v>
      </c>
      <c r="I66" s="35" t="n">
        <f aca="false">G66</f>
        <v>0.004</v>
      </c>
      <c r="J66" s="24" t="s">
        <v>28</v>
      </c>
      <c r="K66" s="24" t="s">
        <v>90</v>
      </c>
    </row>
    <row r="1048576" customFormat="false" ht="12.8" hidden="false" customHeight="false" outlineLevel="0" collapsed="false"/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68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C34" activePane="bottomRight" state="frozen"/>
      <selection pane="topLeft" activeCell="A1" activeCellId="0" sqref="A1"/>
      <selection pane="topRight" activeCell="C1" activeCellId="0" sqref="C1"/>
      <selection pane="bottomLeft" activeCell="A34" activeCellId="0" sqref="A34"/>
      <selection pane="bottomRight" activeCell="A68" activeCellId="0" sqref="A68"/>
    </sheetView>
  </sheetViews>
  <sheetFormatPr defaultColWidth="36.02734375" defaultRowHeight="12.8" zeroHeight="false" outlineLevelRow="0" outlineLevelCol="0"/>
  <cols>
    <col collapsed="false" customWidth="true" hidden="false" outlineLevel="0" max="1" min="1" style="1" width="27.57"/>
    <col collapsed="false" customWidth="true" hidden="false" outlineLevel="0" max="2" min="2" style="2" width="46.4"/>
    <col collapsed="false" customWidth="true" hidden="false" outlineLevel="0" max="3" min="3" style="3" width="29.29"/>
    <col collapsed="false" customWidth="true" hidden="false" outlineLevel="0" max="4" min="4" style="3" width="22.27"/>
    <col collapsed="false" customWidth="true" hidden="false" outlineLevel="0" max="5" min="5" style="1" width="21.18"/>
    <col collapsed="false" customWidth="true" hidden="false" outlineLevel="0" max="6" min="6" style="4" width="51.32"/>
    <col collapsed="false" customWidth="true" hidden="false" outlineLevel="0" max="7" min="7" style="1" width="18.83"/>
    <col collapsed="false" customWidth="true" hidden="false" outlineLevel="0" max="8" min="8" style="5" width="13.4"/>
    <col collapsed="false" customWidth="true" hidden="false" outlineLevel="0" max="9" min="9" style="1" width="21.29"/>
    <col collapsed="false" customWidth="true" hidden="false" outlineLevel="0" max="10" min="10" style="26" width="38.89"/>
    <col collapsed="false" customWidth="true" hidden="false" outlineLevel="0" max="11" min="11" style="1" width="56"/>
    <col collapsed="false" customWidth="false" hidden="false" outlineLevel="0" max="1024" min="12" style="5" width="36.06"/>
  </cols>
  <sheetData>
    <row r="1" s="29" customFormat="true" ht="15" hidden="false" customHeight="true" outlineLevel="0" collapsed="false">
      <c r="A1" s="48" t="s">
        <v>94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customFormat="false" ht="19.85" hidden="false" customHeight="true" outlineLevel="0" collapsed="false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/>
      <c r="I2" s="8"/>
      <c r="J2" s="8" t="s">
        <v>8</v>
      </c>
      <c r="K2" s="10" t="s">
        <v>9</v>
      </c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9.85" hidden="false" customHeight="true" outlineLevel="0" collapsed="false">
      <c r="A3" s="8"/>
      <c r="B3" s="8"/>
      <c r="C3" s="8"/>
      <c r="D3" s="8"/>
      <c r="E3" s="8"/>
      <c r="F3" s="8"/>
      <c r="G3" s="67" t="s">
        <v>10</v>
      </c>
      <c r="H3" s="68" t="s">
        <v>11</v>
      </c>
      <c r="I3" s="68" t="s">
        <v>12</v>
      </c>
      <c r="J3" s="8"/>
      <c r="K3" s="1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9.85" hidden="false" customHeight="true" outlineLevel="0" collapsed="false">
      <c r="A4" s="63" t="n">
        <v>45303</v>
      </c>
      <c r="B4" s="64" t="s">
        <v>13</v>
      </c>
      <c r="C4" s="51" t="s">
        <v>14</v>
      </c>
      <c r="D4" s="51" t="s">
        <v>15</v>
      </c>
      <c r="E4" s="20" t="n">
        <v>2</v>
      </c>
      <c r="F4" s="65" t="s">
        <v>16</v>
      </c>
      <c r="G4" s="35" t="n">
        <f aca="false">E4*0.002</f>
        <v>0.004</v>
      </c>
      <c r="H4" s="35" t="s">
        <v>17</v>
      </c>
      <c r="I4" s="35" t="n">
        <f aca="false">G4</f>
        <v>0.004</v>
      </c>
      <c r="J4" s="24" t="s">
        <v>18</v>
      </c>
      <c r="K4" s="24" t="s">
        <v>73</v>
      </c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9.85" hidden="false" customHeight="true" outlineLevel="0" collapsed="false">
      <c r="A5" s="63" t="n">
        <v>45303</v>
      </c>
      <c r="B5" s="50" t="s">
        <v>86</v>
      </c>
      <c r="C5" s="51" t="s">
        <v>14</v>
      </c>
      <c r="D5" s="51" t="s">
        <v>21</v>
      </c>
      <c r="E5" s="20" t="n">
        <v>4</v>
      </c>
      <c r="F5" s="45" t="s">
        <v>22</v>
      </c>
      <c r="G5" s="35" t="n">
        <f aca="false">E5*0.002</f>
        <v>0.008</v>
      </c>
      <c r="H5" s="35" t="s">
        <v>17</v>
      </c>
      <c r="I5" s="35" t="n">
        <f aca="false">G5</f>
        <v>0.008</v>
      </c>
      <c r="J5" s="24" t="s">
        <v>28</v>
      </c>
      <c r="K5" s="24" t="s">
        <v>73</v>
      </c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9.85" hidden="false" customHeight="true" outlineLevel="0" collapsed="false">
      <c r="A6" s="63" t="n">
        <v>45320</v>
      </c>
      <c r="B6" s="64" t="s">
        <v>13</v>
      </c>
      <c r="C6" s="51" t="s">
        <v>14</v>
      </c>
      <c r="D6" s="51" t="s">
        <v>15</v>
      </c>
      <c r="E6" s="20" t="n">
        <v>2</v>
      </c>
      <c r="F6" s="65" t="s">
        <v>16</v>
      </c>
      <c r="G6" s="35" t="n">
        <f aca="false">E6*0.002</f>
        <v>0.004</v>
      </c>
      <c r="H6" s="35" t="s">
        <v>17</v>
      </c>
      <c r="I6" s="35" t="n">
        <f aca="false">G6</f>
        <v>0.004</v>
      </c>
      <c r="J6" s="24" t="s">
        <v>18</v>
      </c>
      <c r="K6" s="24" t="s">
        <v>73</v>
      </c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9.85" hidden="false" customHeight="true" outlineLevel="0" collapsed="false">
      <c r="A7" s="63" t="n">
        <v>45320</v>
      </c>
      <c r="B7" s="50" t="s">
        <v>86</v>
      </c>
      <c r="C7" s="51" t="s">
        <v>14</v>
      </c>
      <c r="D7" s="51" t="s">
        <v>21</v>
      </c>
      <c r="E7" s="20" t="n">
        <v>4</v>
      </c>
      <c r="F7" s="45" t="s">
        <v>22</v>
      </c>
      <c r="G7" s="35" t="n">
        <f aca="false">E7*0.002</f>
        <v>0.008</v>
      </c>
      <c r="H7" s="35" t="s">
        <v>17</v>
      </c>
      <c r="I7" s="35" t="n">
        <f aca="false">G7</f>
        <v>0.008</v>
      </c>
      <c r="J7" s="24" t="s">
        <v>28</v>
      </c>
      <c r="K7" s="24" t="s">
        <v>73</v>
      </c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9.85" hidden="false" customHeight="true" outlineLevel="0" collapsed="false">
      <c r="A8" s="63" t="n">
        <v>45327</v>
      </c>
      <c r="B8" s="64" t="s">
        <v>13</v>
      </c>
      <c r="C8" s="51" t="s">
        <v>14</v>
      </c>
      <c r="D8" s="51" t="s">
        <v>15</v>
      </c>
      <c r="E8" s="20" t="n">
        <v>2</v>
      </c>
      <c r="F8" s="65" t="s">
        <v>16</v>
      </c>
      <c r="G8" s="35" t="n">
        <f aca="false">E8*0.002</f>
        <v>0.004</v>
      </c>
      <c r="H8" s="35" t="s">
        <v>17</v>
      </c>
      <c r="I8" s="35" t="n">
        <f aca="false">G8</f>
        <v>0.004</v>
      </c>
      <c r="J8" s="24" t="s">
        <v>18</v>
      </c>
      <c r="K8" s="24" t="s">
        <v>73</v>
      </c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9.85" hidden="false" customHeight="true" outlineLevel="0" collapsed="false">
      <c r="A9" s="63" t="n">
        <v>45327</v>
      </c>
      <c r="B9" s="50" t="s">
        <v>86</v>
      </c>
      <c r="C9" s="51" t="s">
        <v>14</v>
      </c>
      <c r="D9" s="51" t="s">
        <v>21</v>
      </c>
      <c r="E9" s="20" t="n">
        <v>4</v>
      </c>
      <c r="F9" s="45" t="s">
        <v>22</v>
      </c>
      <c r="G9" s="35" t="n">
        <f aca="false">E9*0.002</f>
        <v>0.008</v>
      </c>
      <c r="H9" s="35" t="s">
        <v>17</v>
      </c>
      <c r="I9" s="35" t="n">
        <f aca="false">G9</f>
        <v>0.008</v>
      </c>
      <c r="J9" s="24" t="s">
        <v>28</v>
      </c>
      <c r="K9" s="24" t="s">
        <v>73</v>
      </c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9.85" hidden="false" customHeight="true" outlineLevel="0" collapsed="false">
      <c r="A10" s="69" t="n">
        <v>45342</v>
      </c>
      <c r="B10" s="64" t="s">
        <v>13</v>
      </c>
      <c r="C10" s="51" t="s">
        <v>14</v>
      </c>
      <c r="D10" s="51" t="s">
        <v>15</v>
      </c>
      <c r="E10" s="20" t="n">
        <v>2</v>
      </c>
      <c r="F10" s="65" t="s">
        <v>16</v>
      </c>
      <c r="G10" s="35" t="n">
        <f aca="false">E10*0.002</f>
        <v>0.004</v>
      </c>
      <c r="H10" s="35" t="s">
        <v>17</v>
      </c>
      <c r="I10" s="35" t="n">
        <f aca="false">G10</f>
        <v>0.004</v>
      </c>
      <c r="J10" s="24" t="s">
        <v>18</v>
      </c>
      <c r="K10" s="24" t="s">
        <v>73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9.85" hidden="false" customHeight="true" outlineLevel="0" collapsed="false">
      <c r="A11" s="69" t="n">
        <v>45342</v>
      </c>
      <c r="B11" s="50" t="s">
        <v>86</v>
      </c>
      <c r="C11" s="51" t="s">
        <v>14</v>
      </c>
      <c r="D11" s="51" t="s">
        <v>21</v>
      </c>
      <c r="E11" s="20" t="n">
        <v>4</v>
      </c>
      <c r="F11" s="45" t="s">
        <v>22</v>
      </c>
      <c r="G11" s="35" t="n">
        <f aca="false">E11*0.002</f>
        <v>0.008</v>
      </c>
      <c r="H11" s="35" t="s">
        <v>17</v>
      </c>
      <c r="I11" s="35" t="n">
        <f aca="false">G11</f>
        <v>0.008</v>
      </c>
      <c r="J11" s="24" t="s">
        <v>28</v>
      </c>
      <c r="K11" s="24" t="s">
        <v>73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9.85" hidden="false" customHeight="true" outlineLevel="0" collapsed="false">
      <c r="A12" s="63" t="n">
        <v>45352</v>
      </c>
      <c r="B12" s="31" t="s">
        <v>25</v>
      </c>
      <c r="C12" s="51" t="s">
        <v>14</v>
      </c>
      <c r="D12" s="57" t="s">
        <v>87</v>
      </c>
      <c r="E12" s="58" t="n">
        <v>154</v>
      </c>
      <c r="F12" s="22" t="s">
        <v>27</v>
      </c>
      <c r="G12" s="60" t="n">
        <v>0.5</v>
      </c>
      <c r="H12" s="35" t="s">
        <v>17</v>
      </c>
      <c r="I12" s="60" t="n">
        <v>0.5</v>
      </c>
      <c r="J12" s="24" t="s">
        <v>28</v>
      </c>
      <c r="K12" s="24" t="s">
        <v>89</v>
      </c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9.85" hidden="false" customHeight="true" outlineLevel="0" collapsed="false">
      <c r="A13" s="69" t="n">
        <v>45353</v>
      </c>
      <c r="B13" s="64" t="s">
        <v>13</v>
      </c>
      <c r="C13" s="51" t="s">
        <v>14</v>
      </c>
      <c r="D13" s="51" t="s">
        <v>15</v>
      </c>
      <c r="E13" s="20" t="n">
        <v>2</v>
      </c>
      <c r="F13" s="65" t="s">
        <v>16</v>
      </c>
      <c r="G13" s="35" t="n">
        <f aca="false">E13*0.002</f>
        <v>0.004</v>
      </c>
      <c r="H13" s="35" t="s">
        <v>17</v>
      </c>
      <c r="I13" s="35" t="n">
        <f aca="false">G13</f>
        <v>0.004</v>
      </c>
      <c r="J13" s="24" t="s">
        <v>18</v>
      </c>
      <c r="K13" s="24" t="s">
        <v>89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9.85" hidden="false" customHeight="true" outlineLevel="0" collapsed="false">
      <c r="A14" s="69" t="n">
        <v>45353</v>
      </c>
      <c r="B14" s="50" t="s">
        <v>86</v>
      </c>
      <c r="C14" s="51" t="s">
        <v>14</v>
      </c>
      <c r="D14" s="51" t="s">
        <v>21</v>
      </c>
      <c r="E14" s="20" t="n">
        <v>4</v>
      </c>
      <c r="F14" s="45" t="s">
        <v>22</v>
      </c>
      <c r="G14" s="35" t="n">
        <f aca="false">E14*0.002</f>
        <v>0.008</v>
      </c>
      <c r="H14" s="35" t="s">
        <v>17</v>
      </c>
      <c r="I14" s="35" t="n">
        <f aca="false">G14</f>
        <v>0.008</v>
      </c>
      <c r="J14" s="24" t="s">
        <v>28</v>
      </c>
      <c r="K14" s="24" t="s">
        <v>89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9.85" hidden="false" customHeight="true" outlineLevel="0" collapsed="false">
      <c r="A15" s="63" t="n">
        <v>45357</v>
      </c>
      <c r="B15" s="31" t="s">
        <v>25</v>
      </c>
      <c r="C15" s="51" t="s">
        <v>14</v>
      </c>
      <c r="D15" s="57" t="s">
        <v>87</v>
      </c>
      <c r="E15" s="58" t="n">
        <v>154</v>
      </c>
      <c r="F15" s="22" t="s">
        <v>27</v>
      </c>
      <c r="G15" s="60" t="n">
        <v>0.5</v>
      </c>
      <c r="H15" s="35" t="s">
        <v>17</v>
      </c>
      <c r="I15" s="60" t="n">
        <v>0.5</v>
      </c>
      <c r="J15" s="24" t="s">
        <v>28</v>
      </c>
      <c r="K15" s="24" t="s">
        <v>88</v>
      </c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9.85" hidden="false" customHeight="true" outlineLevel="0" collapsed="false">
      <c r="A16" s="69" t="n">
        <v>45358</v>
      </c>
      <c r="B16" s="64" t="s">
        <v>13</v>
      </c>
      <c r="C16" s="51" t="s">
        <v>14</v>
      </c>
      <c r="D16" s="51" t="s">
        <v>15</v>
      </c>
      <c r="E16" s="20" t="n">
        <v>2</v>
      </c>
      <c r="F16" s="65" t="s">
        <v>16</v>
      </c>
      <c r="G16" s="35" t="n">
        <f aca="false">E16*0.002</f>
        <v>0.004</v>
      </c>
      <c r="H16" s="35" t="s">
        <v>17</v>
      </c>
      <c r="I16" s="35" t="n">
        <f aca="false">G16</f>
        <v>0.004</v>
      </c>
      <c r="J16" s="24" t="s">
        <v>18</v>
      </c>
      <c r="K16" s="24" t="s">
        <v>95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9.85" hidden="false" customHeight="true" outlineLevel="0" collapsed="false">
      <c r="A17" s="69" t="n">
        <v>45358</v>
      </c>
      <c r="B17" s="50" t="s">
        <v>86</v>
      </c>
      <c r="C17" s="51" t="s">
        <v>14</v>
      </c>
      <c r="D17" s="51" t="s">
        <v>21</v>
      </c>
      <c r="E17" s="20" t="n">
        <v>4</v>
      </c>
      <c r="F17" s="45" t="s">
        <v>22</v>
      </c>
      <c r="G17" s="35" t="n">
        <f aca="false">E17*0.002</f>
        <v>0.008</v>
      </c>
      <c r="H17" s="35" t="s">
        <v>17</v>
      </c>
      <c r="I17" s="35" t="n">
        <f aca="false">G17</f>
        <v>0.008</v>
      </c>
      <c r="J17" s="24" t="s">
        <v>28</v>
      </c>
      <c r="K17" s="24" t="s">
        <v>95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9.85" hidden="false" customHeight="true" outlineLevel="0" collapsed="false">
      <c r="A18" s="63" t="n">
        <v>45365</v>
      </c>
      <c r="B18" s="31" t="s">
        <v>25</v>
      </c>
      <c r="C18" s="51" t="s">
        <v>14</v>
      </c>
      <c r="D18" s="57" t="s">
        <v>87</v>
      </c>
      <c r="E18" s="58" t="n">
        <v>154</v>
      </c>
      <c r="F18" s="22" t="s">
        <v>27</v>
      </c>
      <c r="G18" s="60" t="n">
        <v>0.5</v>
      </c>
      <c r="H18" s="35" t="s">
        <v>17</v>
      </c>
      <c r="I18" s="60" t="n">
        <v>0.5</v>
      </c>
      <c r="J18" s="24" t="s">
        <v>28</v>
      </c>
      <c r="K18" s="24" t="s">
        <v>88</v>
      </c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9.85" hidden="false" customHeight="true" outlineLevel="0" collapsed="false">
      <c r="A19" s="69" t="n">
        <v>45391</v>
      </c>
      <c r="B19" s="64" t="s">
        <v>13</v>
      </c>
      <c r="C19" s="51" t="s">
        <v>14</v>
      </c>
      <c r="D19" s="51" t="s">
        <v>15</v>
      </c>
      <c r="E19" s="20" t="n">
        <v>2</v>
      </c>
      <c r="F19" s="65" t="s">
        <v>16</v>
      </c>
      <c r="G19" s="35" t="n">
        <f aca="false">E19*0.002</f>
        <v>0.004</v>
      </c>
      <c r="H19" s="35" t="s">
        <v>17</v>
      </c>
      <c r="I19" s="35" t="n">
        <f aca="false">G19</f>
        <v>0.004</v>
      </c>
      <c r="J19" s="24" t="s">
        <v>18</v>
      </c>
      <c r="K19" s="24" t="s">
        <v>96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9.85" hidden="false" customHeight="true" outlineLevel="0" collapsed="false">
      <c r="A20" s="69" t="n">
        <v>45391</v>
      </c>
      <c r="B20" s="50" t="s">
        <v>86</v>
      </c>
      <c r="C20" s="51" t="s">
        <v>14</v>
      </c>
      <c r="D20" s="51" t="s">
        <v>21</v>
      </c>
      <c r="E20" s="20" t="n">
        <v>4</v>
      </c>
      <c r="F20" s="45" t="s">
        <v>22</v>
      </c>
      <c r="G20" s="35" t="n">
        <f aca="false">E20*0.002</f>
        <v>0.008</v>
      </c>
      <c r="H20" s="35" t="s">
        <v>17</v>
      </c>
      <c r="I20" s="35" t="n">
        <f aca="false">G20</f>
        <v>0.008</v>
      </c>
      <c r="J20" s="24" t="s">
        <v>28</v>
      </c>
      <c r="K20" s="24" t="s">
        <v>96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9.85" hidden="false" customHeight="true" outlineLevel="0" collapsed="false">
      <c r="A21" s="71" t="n">
        <v>45391</v>
      </c>
      <c r="B21" s="31" t="s">
        <v>25</v>
      </c>
      <c r="C21" s="51" t="s">
        <v>14</v>
      </c>
      <c r="D21" s="57" t="s">
        <v>87</v>
      </c>
      <c r="E21" s="58" t="n">
        <v>154</v>
      </c>
      <c r="F21" s="22" t="s">
        <v>27</v>
      </c>
      <c r="G21" s="60" t="n">
        <v>0.5</v>
      </c>
      <c r="H21" s="35" t="s">
        <v>17</v>
      </c>
      <c r="I21" s="60" t="n">
        <v>0.5</v>
      </c>
      <c r="J21" s="24" t="s">
        <v>28</v>
      </c>
      <c r="K21" s="24" t="s">
        <v>96</v>
      </c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9.85" hidden="false" customHeight="true" outlineLevel="0" collapsed="false">
      <c r="A22" s="69" t="n">
        <v>45405</v>
      </c>
      <c r="B22" s="64" t="s">
        <v>13</v>
      </c>
      <c r="C22" s="51" t="s">
        <v>14</v>
      </c>
      <c r="D22" s="51" t="s">
        <v>15</v>
      </c>
      <c r="E22" s="20" t="n">
        <v>2</v>
      </c>
      <c r="F22" s="65" t="s">
        <v>16</v>
      </c>
      <c r="G22" s="35" t="n">
        <f aca="false">E22*0.002</f>
        <v>0.004</v>
      </c>
      <c r="H22" s="35" t="s">
        <v>17</v>
      </c>
      <c r="I22" s="35" t="n">
        <f aca="false">G22</f>
        <v>0.004</v>
      </c>
      <c r="J22" s="24" t="s">
        <v>18</v>
      </c>
      <c r="K22" s="24" t="s">
        <v>73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9.85" hidden="false" customHeight="true" outlineLevel="0" collapsed="false">
      <c r="A23" s="69" t="n">
        <v>45405</v>
      </c>
      <c r="B23" s="50" t="s">
        <v>86</v>
      </c>
      <c r="C23" s="51" t="s">
        <v>14</v>
      </c>
      <c r="D23" s="51" t="s">
        <v>21</v>
      </c>
      <c r="E23" s="20" t="n">
        <v>4</v>
      </c>
      <c r="F23" s="45" t="s">
        <v>22</v>
      </c>
      <c r="G23" s="35" t="n">
        <f aca="false">E23*0.002</f>
        <v>0.008</v>
      </c>
      <c r="H23" s="35" t="s">
        <v>17</v>
      </c>
      <c r="I23" s="35" t="n">
        <f aca="false">G23</f>
        <v>0.008</v>
      </c>
      <c r="J23" s="24" t="s">
        <v>28</v>
      </c>
      <c r="K23" s="24" t="s">
        <v>73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9.85" hidden="false" customHeight="true" outlineLevel="0" collapsed="false">
      <c r="A24" s="69" t="n">
        <v>45414</v>
      </c>
      <c r="B24" s="64" t="s">
        <v>13</v>
      </c>
      <c r="C24" s="51" t="s">
        <v>14</v>
      </c>
      <c r="D24" s="51" t="s">
        <v>15</v>
      </c>
      <c r="E24" s="20" t="n">
        <v>2</v>
      </c>
      <c r="F24" s="65" t="s">
        <v>16</v>
      </c>
      <c r="G24" s="35" t="n">
        <f aca="false">E24*0.002</f>
        <v>0.004</v>
      </c>
      <c r="H24" s="35" t="s">
        <v>17</v>
      </c>
      <c r="I24" s="35" t="n">
        <f aca="false">G24</f>
        <v>0.004</v>
      </c>
      <c r="J24" s="24" t="s">
        <v>18</v>
      </c>
      <c r="K24" s="24" t="s">
        <v>73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9.85" hidden="false" customHeight="true" outlineLevel="0" collapsed="false">
      <c r="A25" s="69" t="n">
        <v>45414</v>
      </c>
      <c r="B25" s="50" t="s">
        <v>86</v>
      </c>
      <c r="C25" s="51" t="s">
        <v>14</v>
      </c>
      <c r="D25" s="51" t="s">
        <v>21</v>
      </c>
      <c r="E25" s="20" t="n">
        <v>4</v>
      </c>
      <c r="F25" s="45" t="s">
        <v>22</v>
      </c>
      <c r="G25" s="35" t="n">
        <f aca="false">E25*0.002</f>
        <v>0.008</v>
      </c>
      <c r="H25" s="35" t="s">
        <v>17</v>
      </c>
      <c r="I25" s="35" t="n">
        <f aca="false">G25</f>
        <v>0.008</v>
      </c>
      <c r="J25" s="24" t="s">
        <v>28</v>
      </c>
      <c r="K25" s="24" t="s">
        <v>73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9.85" hidden="false" customHeight="true" outlineLevel="0" collapsed="false">
      <c r="A26" s="69" t="n">
        <v>45441</v>
      </c>
      <c r="B26" s="64" t="s">
        <v>13</v>
      </c>
      <c r="C26" s="51" t="s">
        <v>14</v>
      </c>
      <c r="D26" s="51" t="s">
        <v>15</v>
      </c>
      <c r="E26" s="20" t="n">
        <v>2</v>
      </c>
      <c r="F26" s="65" t="s">
        <v>16</v>
      </c>
      <c r="G26" s="35" t="n">
        <f aca="false">E26*0.002</f>
        <v>0.004</v>
      </c>
      <c r="H26" s="35" t="s">
        <v>17</v>
      </c>
      <c r="I26" s="35" t="n">
        <f aca="false">G26</f>
        <v>0.004</v>
      </c>
      <c r="J26" s="24" t="s">
        <v>18</v>
      </c>
      <c r="K26" s="24" t="s">
        <v>96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9.85" hidden="false" customHeight="true" outlineLevel="0" collapsed="false">
      <c r="A27" s="69" t="n">
        <v>45441</v>
      </c>
      <c r="B27" s="50" t="s">
        <v>86</v>
      </c>
      <c r="C27" s="51" t="s">
        <v>14</v>
      </c>
      <c r="D27" s="51" t="s">
        <v>21</v>
      </c>
      <c r="E27" s="20" t="n">
        <v>4</v>
      </c>
      <c r="F27" s="45" t="s">
        <v>22</v>
      </c>
      <c r="G27" s="35" t="n">
        <f aca="false">E27*0.002</f>
        <v>0.008</v>
      </c>
      <c r="H27" s="35" t="s">
        <v>17</v>
      </c>
      <c r="I27" s="35" t="n">
        <f aca="false">G27</f>
        <v>0.008</v>
      </c>
      <c r="J27" s="24" t="s">
        <v>28</v>
      </c>
      <c r="K27" s="24" t="s">
        <v>96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9.85" hidden="false" customHeight="true" outlineLevel="0" collapsed="false">
      <c r="A28" s="71" t="n">
        <v>45448</v>
      </c>
      <c r="B28" s="31" t="s">
        <v>25</v>
      </c>
      <c r="C28" s="51" t="s">
        <v>14</v>
      </c>
      <c r="D28" s="57" t="s">
        <v>87</v>
      </c>
      <c r="E28" s="58" t="n">
        <v>154</v>
      </c>
      <c r="F28" s="22" t="s">
        <v>27</v>
      </c>
      <c r="G28" s="60" t="n">
        <v>0.5</v>
      </c>
      <c r="H28" s="35" t="s">
        <v>17</v>
      </c>
      <c r="I28" s="60" t="n">
        <v>0.5</v>
      </c>
      <c r="J28" s="24" t="s">
        <v>28</v>
      </c>
      <c r="K28" s="24" t="s">
        <v>96</v>
      </c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9.85" hidden="false" customHeight="true" outlineLevel="0" collapsed="false">
      <c r="A29" s="69" t="n">
        <v>45449</v>
      </c>
      <c r="B29" s="64" t="s">
        <v>13</v>
      </c>
      <c r="C29" s="51" t="s">
        <v>14</v>
      </c>
      <c r="D29" s="51" t="s">
        <v>15</v>
      </c>
      <c r="E29" s="20" t="n">
        <v>2</v>
      </c>
      <c r="F29" s="65" t="s">
        <v>16</v>
      </c>
      <c r="G29" s="35" t="n">
        <f aca="false">E29*0.002</f>
        <v>0.004</v>
      </c>
      <c r="H29" s="35" t="s">
        <v>17</v>
      </c>
      <c r="I29" s="35" t="n">
        <f aca="false">G29</f>
        <v>0.004</v>
      </c>
      <c r="J29" s="24" t="s">
        <v>18</v>
      </c>
      <c r="K29" s="24" t="s">
        <v>96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9.85" hidden="false" customHeight="true" outlineLevel="0" collapsed="false">
      <c r="A30" s="69" t="n">
        <v>45449</v>
      </c>
      <c r="B30" s="50" t="s">
        <v>86</v>
      </c>
      <c r="C30" s="51" t="s">
        <v>14</v>
      </c>
      <c r="D30" s="51" t="s">
        <v>21</v>
      </c>
      <c r="E30" s="20" t="n">
        <v>4</v>
      </c>
      <c r="F30" s="45" t="s">
        <v>22</v>
      </c>
      <c r="G30" s="35" t="n">
        <f aca="false">E30*0.002</f>
        <v>0.008</v>
      </c>
      <c r="H30" s="35" t="s">
        <v>17</v>
      </c>
      <c r="I30" s="35" t="n">
        <f aca="false">G30</f>
        <v>0.008</v>
      </c>
      <c r="J30" s="24" t="s">
        <v>28</v>
      </c>
      <c r="K30" s="24" t="s">
        <v>96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9.85" hidden="false" customHeight="true" outlineLevel="0" collapsed="false">
      <c r="A31" s="69" t="n">
        <v>45456</v>
      </c>
      <c r="B31" s="64" t="s">
        <v>13</v>
      </c>
      <c r="C31" s="51" t="s">
        <v>14</v>
      </c>
      <c r="D31" s="51" t="s">
        <v>15</v>
      </c>
      <c r="E31" s="20" t="n">
        <v>2</v>
      </c>
      <c r="F31" s="65" t="s">
        <v>16</v>
      </c>
      <c r="G31" s="35" t="n">
        <f aca="false">E31*0.002</f>
        <v>0.004</v>
      </c>
      <c r="H31" s="35" t="s">
        <v>17</v>
      </c>
      <c r="I31" s="35" t="n">
        <f aca="false">G31</f>
        <v>0.004</v>
      </c>
      <c r="J31" s="24" t="s">
        <v>18</v>
      </c>
      <c r="K31" s="24" t="s">
        <v>96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9.85" hidden="false" customHeight="true" outlineLevel="0" collapsed="false">
      <c r="A32" s="69" t="n">
        <v>45456</v>
      </c>
      <c r="B32" s="50" t="s">
        <v>86</v>
      </c>
      <c r="C32" s="51" t="s">
        <v>14</v>
      </c>
      <c r="D32" s="51" t="s">
        <v>21</v>
      </c>
      <c r="E32" s="20" t="n">
        <v>4</v>
      </c>
      <c r="F32" s="45" t="s">
        <v>22</v>
      </c>
      <c r="G32" s="35" t="n">
        <f aca="false">E32*0.002</f>
        <v>0.008</v>
      </c>
      <c r="H32" s="35" t="s">
        <v>17</v>
      </c>
      <c r="I32" s="35" t="n">
        <f aca="false">G32</f>
        <v>0.008</v>
      </c>
      <c r="J32" s="24" t="s">
        <v>28</v>
      </c>
      <c r="K32" s="24" t="s">
        <v>96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9.85" hidden="false" customHeight="true" outlineLevel="0" collapsed="false">
      <c r="A33" s="71" t="n">
        <v>45460</v>
      </c>
      <c r="B33" s="31" t="s">
        <v>25</v>
      </c>
      <c r="C33" s="51" t="s">
        <v>14</v>
      </c>
      <c r="D33" s="57" t="s">
        <v>87</v>
      </c>
      <c r="E33" s="58" t="n">
        <v>154</v>
      </c>
      <c r="F33" s="22" t="s">
        <v>27</v>
      </c>
      <c r="G33" s="60" t="n">
        <v>0.5</v>
      </c>
      <c r="H33" s="35" t="s">
        <v>17</v>
      </c>
      <c r="I33" s="60" t="n">
        <v>0.5</v>
      </c>
      <c r="J33" s="24" t="s">
        <v>28</v>
      </c>
      <c r="K33" s="24" t="s">
        <v>89</v>
      </c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3.9" hidden="false" customHeight="false" outlineLevel="0" collapsed="false">
      <c r="A34" s="66" t="n">
        <v>45460</v>
      </c>
      <c r="B34" s="50" t="s">
        <v>82</v>
      </c>
      <c r="C34" s="51" t="s">
        <v>14</v>
      </c>
      <c r="D34" s="51" t="s">
        <v>21</v>
      </c>
      <c r="E34" s="20" t="n">
        <v>2</v>
      </c>
      <c r="F34" s="45" t="s">
        <v>22</v>
      </c>
      <c r="G34" s="35" t="n">
        <f aca="false">E34*0.002</f>
        <v>0.004</v>
      </c>
      <c r="H34" s="35" t="s">
        <v>17</v>
      </c>
      <c r="I34" s="35" t="n">
        <f aca="false">G34</f>
        <v>0.004</v>
      </c>
      <c r="J34" s="24" t="s">
        <v>28</v>
      </c>
      <c r="K34" s="24" t="s">
        <v>89</v>
      </c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9.85" hidden="false" customHeight="true" outlineLevel="0" collapsed="false">
      <c r="A35" s="69" t="n">
        <v>45474</v>
      </c>
      <c r="B35" s="64" t="s">
        <v>13</v>
      </c>
      <c r="C35" s="51" t="s">
        <v>14</v>
      </c>
      <c r="D35" s="51" t="s">
        <v>15</v>
      </c>
      <c r="E35" s="20" t="n">
        <v>2</v>
      </c>
      <c r="F35" s="65" t="s">
        <v>16</v>
      </c>
      <c r="G35" s="35" t="n">
        <f aca="false">E35*0.002</f>
        <v>0.004</v>
      </c>
      <c r="H35" s="35" t="s">
        <v>17</v>
      </c>
      <c r="I35" s="35" t="n">
        <f aca="false">G35</f>
        <v>0.004</v>
      </c>
      <c r="J35" s="24" t="s">
        <v>18</v>
      </c>
      <c r="K35" s="24" t="s">
        <v>96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9.85" hidden="false" customHeight="true" outlineLevel="0" collapsed="false">
      <c r="A36" s="69" t="n">
        <v>45474</v>
      </c>
      <c r="B36" s="50" t="s">
        <v>86</v>
      </c>
      <c r="C36" s="51" t="s">
        <v>14</v>
      </c>
      <c r="D36" s="51" t="s">
        <v>21</v>
      </c>
      <c r="E36" s="20" t="n">
        <v>4</v>
      </c>
      <c r="F36" s="45" t="s">
        <v>22</v>
      </c>
      <c r="G36" s="35" t="n">
        <f aca="false">E36*0.002</f>
        <v>0.008</v>
      </c>
      <c r="H36" s="35" t="s">
        <v>17</v>
      </c>
      <c r="I36" s="35" t="n">
        <f aca="false">G36</f>
        <v>0.008</v>
      </c>
      <c r="J36" s="24" t="s">
        <v>28</v>
      </c>
      <c r="K36" s="24" t="s">
        <v>96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9.85" hidden="false" customHeight="true" outlineLevel="0" collapsed="false">
      <c r="A37" s="69" t="n">
        <v>45474</v>
      </c>
      <c r="B37" s="31" t="s">
        <v>25</v>
      </c>
      <c r="C37" s="51" t="s">
        <v>14</v>
      </c>
      <c r="D37" s="57" t="s">
        <v>87</v>
      </c>
      <c r="E37" s="58" t="n">
        <v>154</v>
      </c>
      <c r="F37" s="22" t="s">
        <v>27</v>
      </c>
      <c r="G37" s="60" t="n">
        <v>0.5</v>
      </c>
      <c r="H37" s="35" t="s">
        <v>17</v>
      </c>
      <c r="I37" s="60" t="n">
        <v>0.5</v>
      </c>
      <c r="J37" s="24" t="s">
        <v>28</v>
      </c>
      <c r="K37" s="24" t="s">
        <v>96</v>
      </c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9.85" hidden="false" customHeight="true" outlineLevel="0" collapsed="false">
      <c r="A38" s="71" t="n">
        <v>45484</v>
      </c>
      <c r="B38" s="31" t="s">
        <v>25</v>
      </c>
      <c r="C38" s="51" t="s">
        <v>14</v>
      </c>
      <c r="D38" s="57" t="s">
        <v>87</v>
      </c>
      <c r="E38" s="58" t="n">
        <v>154</v>
      </c>
      <c r="F38" s="22" t="s">
        <v>27</v>
      </c>
      <c r="G38" s="60" t="n">
        <v>0.5</v>
      </c>
      <c r="H38" s="35" t="s">
        <v>17</v>
      </c>
      <c r="I38" s="60" t="n">
        <v>0.5</v>
      </c>
      <c r="J38" s="24" t="s">
        <v>28</v>
      </c>
      <c r="K38" s="24" t="s">
        <v>88</v>
      </c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4.15" hidden="false" customHeight="false" outlineLevel="0" collapsed="false">
      <c r="A39" s="66" t="n">
        <v>45484</v>
      </c>
      <c r="B39" s="50" t="s">
        <v>82</v>
      </c>
      <c r="C39" s="51" t="s">
        <v>14</v>
      </c>
      <c r="D39" s="51" t="s">
        <v>21</v>
      </c>
      <c r="E39" s="20" t="n">
        <v>2</v>
      </c>
      <c r="F39" s="45" t="s">
        <v>22</v>
      </c>
      <c r="G39" s="35" t="n">
        <f aca="false">E39*0.002</f>
        <v>0.004</v>
      </c>
      <c r="H39" s="35" t="s">
        <v>17</v>
      </c>
      <c r="I39" s="35" t="n">
        <f aca="false">G39</f>
        <v>0.004</v>
      </c>
      <c r="J39" s="24" t="s">
        <v>28</v>
      </c>
      <c r="K39" s="24" t="s">
        <v>88</v>
      </c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9.85" hidden="false" customHeight="true" outlineLevel="0" collapsed="false">
      <c r="A40" s="69" t="n">
        <v>45488</v>
      </c>
      <c r="B40" s="64" t="s">
        <v>13</v>
      </c>
      <c r="C40" s="51" t="s">
        <v>14</v>
      </c>
      <c r="D40" s="51" t="s">
        <v>15</v>
      </c>
      <c r="E40" s="20" t="n">
        <v>2</v>
      </c>
      <c r="F40" s="65" t="s">
        <v>16</v>
      </c>
      <c r="G40" s="35" t="n">
        <f aca="false">E40*0.002</f>
        <v>0.004</v>
      </c>
      <c r="H40" s="35" t="s">
        <v>17</v>
      </c>
      <c r="I40" s="35" t="n">
        <f aca="false">G40</f>
        <v>0.004</v>
      </c>
      <c r="J40" s="24" t="s">
        <v>18</v>
      </c>
      <c r="K40" s="24" t="s">
        <v>97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9.85" hidden="false" customHeight="true" outlineLevel="0" collapsed="false">
      <c r="A41" s="69" t="n">
        <v>45488</v>
      </c>
      <c r="B41" s="50" t="s">
        <v>86</v>
      </c>
      <c r="C41" s="51" t="s">
        <v>14</v>
      </c>
      <c r="D41" s="51" t="s">
        <v>21</v>
      </c>
      <c r="E41" s="20" t="n">
        <v>4</v>
      </c>
      <c r="F41" s="45" t="s">
        <v>22</v>
      </c>
      <c r="G41" s="35" t="n">
        <f aca="false">E41*0.002</f>
        <v>0.008</v>
      </c>
      <c r="H41" s="35" t="s">
        <v>17</v>
      </c>
      <c r="I41" s="35" t="n">
        <f aca="false">G41</f>
        <v>0.008</v>
      </c>
      <c r="J41" s="24" t="s">
        <v>28</v>
      </c>
      <c r="K41" s="24" t="s">
        <v>97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3.9" hidden="false" customHeight="false" outlineLevel="0" collapsed="false">
      <c r="A42" s="69" t="n">
        <v>45488</v>
      </c>
      <c r="B42" s="50" t="s">
        <v>82</v>
      </c>
      <c r="C42" s="51" t="s">
        <v>14</v>
      </c>
      <c r="D42" s="51" t="s">
        <v>21</v>
      </c>
      <c r="E42" s="20" t="n">
        <v>2</v>
      </c>
      <c r="F42" s="45" t="s">
        <v>22</v>
      </c>
      <c r="G42" s="35" t="n">
        <f aca="false">E42*0.002</f>
        <v>0.004</v>
      </c>
      <c r="H42" s="35" t="s">
        <v>17</v>
      </c>
      <c r="I42" s="35" t="n">
        <f aca="false">G42</f>
        <v>0.004</v>
      </c>
      <c r="J42" s="24" t="s">
        <v>28</v>
      </c>
      <c r="K42" s="24" t="s">
        <v>97</v>
      </c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9.85" hidden="false" customHeight="true" outlineLevel="0" collapsed="false">
      <c r="A43" s="71" t="n">
        <v>45496</v>
      </c>
      <c r="B43" s="31" t="s">
        <v>25</v>
      </c>
      <c r="C43" s="51" t="s">
        <v>14</v>
      </c>
      <c r="D43" s="57" t="s">
        <v>87</v>
      </c>
      <c r="E43" s="58" t="n">
        <v>154</v>
      </c>
      <c r="F43" s="22" t="s">
        <v>27</v>
      </c>
      <c r="G43" s="60" t="n">
        <v>0.5</v>
      </c>
      <c r="H43" s="35" t="s">
        <v>17</v>
      </c>
      <c r="I43" s="60" t="n">
        <v>0.5</v>
      </c>
      <c r="J43" s="24" t="s">
        <v>28</v>
      </c>
      <c r="K43" s="24" t="s">
        <v>98</v>
      </c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4.15" hidden="false" customHeight="false" outlineLevel="0" collapsed="false">
      <c r="A44" s="66" t="n">
        <v>45496</v>
      </c>
      <c r="B44" s="50" t="s">
        <v>82</v>
      </c>
      <c r="C44" s="51" t="s">
        <v>14</v>
      </c>
      <c r="D44" s="51" t="s">
        <v>21</v>
      </c>
      <c r="E44" s="20" t="n">
        <v>2</v>
      </c>
      <c r="F44" s="45" t="s">
        <v>22</v>
      </c>
      <c r="G44" s="35" t="n">
        <f aca="false">E44*0.002</f>
        <v>0.004</v>
      </c>
      <c r="H44" s="35" t="s">
        <v>17</v>
      </c>
      <c r="I44" s="35" t="n">
        <f aca="false">G44</f>
        <v>0.004</v>
      </c>
      <c r="J44" s="24" t="s">
        <v>28</v>
      </c>
      <c r="K44" s="24" t="s">
        <v>98</v>
      </c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9.85" hidden="false" customHeight="true" outlineLevel="0" collapsed="false">
      <c r="A45" s="71" t="n">
        <v>45503</v>
      </c>
      <c r="B45" s="31" t="s">
        <v>25</v>
      </c>
      <c r="C45" s="51" t="s">
        <v>14</v>
      </c>
      <c r="D45" s="57" t="s">
        <v>87</v>
      </c>
      <c r="E45" s="58" t="n">
        <v>154</v>
      </c>
      <c r="F45" s="22" t="s">
        <v>27</v>
      </c>
      <c r="G45" s="60" t="n">
        <v>0.5</v>
      </c>
      <c r="H45" s="35" t="s">
        <v>17</v>
      </c>
      <c r="I45" s="60" t="n">
        <v>0.5</v>
      </c>
      <c r="J45" s="24" t="s">
        <v>28</v>
      </c>
      <c r="K45" s="24" t="s">
        <v>90</v>
      </c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4.15" hidden="false" customHeight="false" outlineLevel="0" collapsed="false">
      <c r="A46" s="66" t="n">
        <v>45503</v>
      </c>
      <c r="B46" s="50" t="s">
        <v>82</v>
      </c>
      <c r="C46" s="51" t="s">
        <v>14</v>
      </c>
      <c r="D46" s="51" t="s">
        <v>21</v>
      </c>
      <c r="E46" s="20" t="n">
        <v>2</v>
      </c>
      <c r="F46" s="45" t="s">
        <v>22</v>
      </c>
      <c r="G46" s="35" t="n">
        <f aca="false">E46*0.002</f>
        <v>0.004</v>
      </c>
      <c r="H46" s="35" t="s">
        <v>17</v>
      </c>
      <c r="I46" s="35" t="n">
        <f aca="false">G46</f>
        <v>0.004</v>
      </c>
      <c r="J46" s="24" t="s">
        <v>28</v>
      </c>
      <c r="K46" s="24" t="s">
        <v>90</v>
      </c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9.85" hidden="false" customHeight="true" outlineLevel="0" collapsed="false">
      <c r="A47" s="69" t="n">
        <v>45518</v>
      </c>
      <c r="B47" s="64" t="s">
        <v>13</v>
      </c>
      <c r="C47" s="51" t="s">
        <v>14</v>
      </c>
      <c r="D47" s="51" t="s">
        <v>15</v>
      </c>
      <c r="E47" s="20" t="n">
        <v>2</v>
      </c>
      <c r="F47" s="65" t="s">
        <v>16</v>
      </c>
      <c r="G47" s="35" t="n">
        <f aca="false">E47*0.002</f>
        <v>0.004</v>
      </c>
      <c r="H47" s="35" t="s">
        <v>17</v>
      </c>
      <c r="I47" s="35" t="n">
        <f aca="false">G47</f>
        <v>0.004</v>
      </c>
      <c r="J47" s="24" t="s">
        <v>18</v>
      </c>
      <c r="K47" s="24" t="s">
        <v>99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9.85" hidden="false" customHeight="true" outlineLevel="0" collapsed="false">
      <c r="A48" s="69" t="n">
        <v>45518</v>
      </c>
      <c r="B48" s="50" t="s">
        <v>86</v>
      </c>
      <c r="C48" s="51" t="s">
        <v>14</v>
      </c>
      <c r="D48" s="51" t="s">
        <v>21</v>
      </c>
      <c r="E48" s="20" t="n">
        <v>4</v>
      </c>
      <c r="F48" s="45" t="s">
        <v>22</v>
      </c>
      <c r="G48" s="35" t="n">
        <f aca="false">E48*0.002</f>
        <v>0.008</v>
      </c>
      <c r="H48" s="35" t="s">
        <v>17</v>
      </c>
      <c r="I48" s="35" t="n">
        <f aca="false">G48</f>
        <v>0.008</v>
      </c>
      <c r="J48" s="24" t="s">
        <v>28</v>
      </c>
      <c r="K48" s="24" t="s">
        <v>99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4.15" hidden="false" customHeight="false" outlineLevel="0" collapsed="false">
      <c r="A49" s="69" t="n">
        <v>45518</v>
      </c>
      <c r="B49" s="50" t="s">
        <v>82</v>
      </c>
      <c r="C49" s="51" t="s">
        <v>14</v>
      </c>
      <c r="D49" s="51" t="s">
        <v>21</v>
      </c>
      <c r="E49" s="20" t="n">
        <v>2</v>
      </c>
      <c r="F49" s="45" t="s">
        <v>22</v>
      </c>
      <c r="G49" s="35" t="n">
        <f aca="false">E49*0.002</f>
        <v>0.004</v>
      </c>
      <c r="H49" s="35" t="s">
        <v>17</v>
      </c>
      <c r="I49" s="35" t="n">
        <f aca="false">G49</f>
        <v>0.004</v>
      </c>
      <c r="J49" s="24" t="s">
        <v>28</v>
      </c>
      <c r="K49" s="24" t="s">
        <v>99</v>
      </c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9.85" hidden="false" customHeight="true" outlineLevel="0" collapsed="false">
      <c r="A50" s="71" t="n">
        <v>45518</v>
      </c>
      <c r="B50" s="31" t="s">
        <v>25</v>
      </c>
      <c r="C50" s="51" t="s">
        <v>14</v>
      </c>
      <c r="D50" s="57" t="s">
        <v>87</v>
      </c>
      <c r="E50" s="58" t="n">
        <v>154</v>
      </c>
      <c r="F50" s="22" t="s">
        <v>27</v>
      </c>
      <c r="G50" s="60" t="n">
        <v>0.5</v>
      </c>
      <c r="H50" s="35" t="s">
        <v>17</v>
      </c>
      <c r="I50" s="60" t="n">
        <v>0.5</v>
      </c>
      <c r="J50" s="24" t="s">
        <v>28</v>
      </c>
      <c r="K50" s="24" t="s">
        <v>99</v>
      </c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9.85" hidden="false" customHeight="true" outlineLevel="0" collapsed="false">
      <c r="A51" s="69" t="n">
        <v>45525</v>
      </c>
      <c r="B51" s="64" t="s">
        <v>13</v>
      </c>
      <c r="C51" s="51" t="s">
        <v>14</v>
      </c>
      <c r="D51" s="51" t="s">
        <v>15</v>
      </c>
      <c r="E51" s="20" t="n">
        <v>2</v>
      </c>
      <c r="F51" s="65" t="s">
        <v>16</v>
      </c>
      <c r="G51" s="35" t="n">
        <f aca="false">E51*0.002</f>
        <v>0.004</v>
      </c>
      <c r="H51" s="35" t="s">
        <v>17</v>
      </c>
      <c r="I51" s="35" t="n">
        <f aca="false">G51</f>
        <v>0.004</v>
      </c>
      <c r="J51" s="24" t="s">
        <v>18</v>
      </c>
      <c r="K51" s="24" t="s">
        <v>99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9.85" hidden="false" customHeight="true" outlineLevel="0" collapsed="false">
      <c r="A52" s="69" t="n">
        <v>45525</v>
      </c>
      <c r="B52" s="50" t="s">
        <v>86</v>
      </c>
      <c r="C52" s="51" t="s">
        <v>14</v>
      </c>
      <c r="D52" s="51" t="s">
        <v>21</v>
      </c>
      <c r="E52" s="20" t="n">
        <v>4</v>
      </c>
      <c r="F52" s="45" t="s">
        <v>22</v>
      </c>
      <c r="G52" s="35" t="n">
        <f aca="false">E52*0.002</f>
        <v>0.008</v>
      </c>
      <c r="H52" s="35" t="s">
        <v>17</v>
      </c>
      <c r="I52" s="35" t="n">
        <f aca="false">G52</f>
        <v>0.008</v>
      </c>
      <c r="J52" s="24" t="s">
        <v>28</v>
      </c>
      <c r="K52" s="24" t="s">
        <v>99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4.15" hidden="false" customHeight="false" outlineLevel="0" collapsed="false">
      <c r="A53" s="69" t="n">
        <v>45525</v>
      </c>
      <c r="B53" s="50" t="s">
        <v>82</v>
      </c>
      <c r="C53" s="51" t="s">
        <v>14</v>
      </c>
      <c r="D53" s="51" t="s">
        <v>21</v>
      </c>
      <c r="E53" s="20" t="n">
        <v>2</v>
      </c>
      <c r="F53" s="45" t="s">
        <v>22</v>
      </c>
      <c r="G53" s="35" t="n">
        <f aca="false">E53*0.002</f>
        <v>0.004</v>
      </c>
      <c r="H53" s="35" t="s">
        <v>17</v>
      </c>
      <c r="I53" s="35" t="n">
        <f aca="false">G53</f>
        <v>0.004</v>
      </c>
      <c r="J53" s="24" t="s">
        <v>28</v>
      </c>
      <c r="K53" s="24" t="s">
        <v>99</v>
      </c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9.85" hidden="false" customHeight="true" outlineLevel="0" collapsed="false">
      <c r="A54" s="71" t="n">
        <v>45525</v>
      </c>
      <c r="B54" s="31" t="s">
        <v>25</v>
      </c>
      <c r="C54" s="51" t="s">
        <v>14</v>
      </c>
      <c r="D54" s="57" t="s">
        <v>87</v>
      </c>
      <c r="E54" s="58" t="n">
        <v>154</v>
      </c>
      <c r="F54" s="22" t="s">
        <v>27</v>
      </c>
      <c r="G54" s="60" t="n">
        <v>0.5</v>
      </c>
      <c r="H54" s="35" t="s">
        <v>17</v>
      </c>
      <c r="I54" s="60" t="n">
        <v>0.5</v>
      </c>
      <c r="J54" s="24" t="s">
        <v>28</v>
      </c>
      <c r="K54" s="24" t="s">
        <v>99</v>
      </c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9.85" hidden="false" customHeight="true" outlineLevel="0" collapsed="false">
      <c r="A55" s="69" t="n">
        <v>45546</v>
      </c>
      <c r="B55" s="64" t="s">
        <v>13</v>
      </c>
      <c r="C55" s="51" t="s">
        <v>14</v>
      </c>
      <c r="D55" s="51" t="s">
        <v>15</v>
      </c>
      <c r="E55" s="20" t="n">
        <v>2</v>
      </c>
      <c r="F55" s="65" t="s">
        <v>16</v>
      </c>
      <c r="G55" s="35" t="n">
        <f aca="false">E55*0.002</f>
        <v>0.004</v>
      </c>
      <c r="H55" s="35" t="s">
        <v>17</v>
      </c>
      <c r="I55" s="35" t="n">
        <f aca="false">G55</f>
        <v>0.004</v>
      </c>
      <c r="J55" s="24" t="s">
        <v>18</v>
      </c>
      <c r="K55" s="24" t="s">
        <v>90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9.85" hidden="false" customHeight="true" outlineLevel="0" collapsed="false">
      <c r="A56" s="69" t="n">
        <v>45546</v>
      </c>
      <c r="B56" s="50" t="s">
        <v>86</v>
      </c>
      <c r="C56" s="51" t="s">
        <v>14</v>
      </c>
      <c r="D56" s="51" t="s">
        <v>21</v>
      </c>
      <c r="E56" s="20" t="n">
        <v>4</v>
      </c>
      <c r="F56" s="45" t="s">
        <v>22</v>
      </c>
      <c r="G56" s="35" t="n">
        <f aca="false">E56*0.002</f>
        <v>0.008</v>
      </c>
      <c r="H56" s="35" t="s">
        <v>17</v>
      </c>
      <c r="I56" s="35" t="n">
        <f aca="false">G56</f>
        <v>0.008</v>
      </c>
      <c r="J56" s="24" t="s">
        <v>28</v>
      </c>
      <c r="K56" s="24" t="s">
        <v>100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4.15" hidden="false" customHeight="false" outlineLevel="0" collapsed="false">
      <c r="A57" s="69" t="n">
        <v>45546</v>
      </c>
      <c r="B57" s="50" t="s">
        <v>82</v>
      </c>
      <c r="C57" s="51" t="s">
        <v>14</v>
      </c>
      <c r="D57" s="51" t="s">
        <v>21</v>
      </c>
      <c r="E57" s="20" t="n">
        <v>2</v>
      </c>
      <c r="F57" s="45" t="s">
        <v>22</v>
      </c>
      <c r="G57" s="35" t="n">
        <f aca="false">E57*0.002</f>
        <v>0.004</v>
      </c>
      <c r="H57" s="35" t="s">
        <v>17</v>
      </c>
      <c r="I57" s="35" t="n">
        <f aca="false">G57</f>
        <v>0.004</v>
      </c>
      <c r="J57" s="24" t="s">
        <v>28</v>
      </c>
      <c r="K57" s="24" t="s">
        <v>100</v>
      </c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9.85" hidden="false" customHeight="true" outlineLevel="0" collapsed="false">
      <c r="A58" s="69" t="n">
        <v>45546</v>
      </c>
      <c r="B58" s="31" t="s">
        <v>25</v>
      </c>
      <c r="C58" s="51" t="s">
        <v>14</v>
      </c>
      <c r="D58" s="57" t="s">
        <v>87</v>
      </c>
      <c r="E58" s="58" t="n">
        <v>154</v>
      </c>
      <c r="F58" s="22" t="s">
        <v>27</v>
      </c>
      <c r="G58" s="60" t="n">
        <v>0.5</v>
      </c>
      <c r="H58" s="35" t="s">
        <v>17</v>
      </c>
      <c r="I58" s="60" t="n">
        <v>0.5</v>
      </c>
      <c r="J58" s="24" t="s">
        <v>28</v>
      </c>
      <c r="K58" s="24" t="s">
        <v>100</v>
      </c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9.85" hidden="false" customHeight="true" outlineLevel="0" collapsed="false">
      <c r="A59" s="69" t="n">
        <v>45565</v>
      </c>
      <c r="B59" s="64" t="s">
        <v>13</v>
      </c>
      <c r="C59" s="51" t="s">
        <v>14</v>
      </c>
      <c r="D59" s="51" t="s">
        <v>15</v>
      </c>
      <c r="E59" s="20" t="n">
        <v>2</v>
      </c>
      <c r="F59" s="65" t="s">
        <v>16</v>
      </c>
      <c r="G59" s="35" t="n">
        <f aca="false">E59*0.002</f>
        <v>0.004</v>
      </c>
      <c r="H59" s="35" t="s">
        <v>17</v>
      </c>
      <c r="I59" s="35" t="n">
        <f aca="false">G59</f>
        <v>0.004</v>
      </c>
      <c r="J59" s="24" t="s">
        <v>18</v>
      </c>
      <c r="K59" s="24" t="s">
        <v>97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9.85" hidden="false" customHeight="true" outlineLevel="0" collapsed="false">
      <c r="A60" s="69" t="n">
        <v>45565</v>
      </c>
      <c r="B60" s="50" t="s">
        <v>86</v>
      </c>
      <c r="C60" s="51" t="s">
        <v>14</v>
      </c>
      <c r="D60" s="51" t="s">
        <v>21</v>
      </c>
      <c r="E60" s="20" t="n">
        <v>4</v>
      </c>
      <c r="F60" s="45" t="s">
        <v>22</v>
      </c>
      <c r="G60" s="35" t="n">
        <f aca="false">E60*0.002</f>
        <v>0.008</v>
      </c>
      <c r="H60" s="35" t="s">
        <v>17</v>
      </c>
      <c r="I60" s="35" t="n">
        <f aca="false">G60</f>
        <v>0.008</v>
      </c>
      <c r="J60" s="24" t="s">
        <v>28</v>
      </c>
      <c r="K60" s="24" t="s">
        <v>97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9.85" hidden="false" customHeight="true" outlineLevel="0" collapsed="false">
      <c r="A61" s="69" t="n">
        <v>45566</v>
      </c>
      <c r="B61" s="64" t="s">
        <v>13</v>
      </c>
      <c r="C61" s="51" t="s">
        <v>14</v>
      </c>
      <c r="D61" s="51" t="s">
        <v>15</v>
      </c>
      <c r="E61" s="20" t="n">
        <v>2</v>
      </c>
      <c r="F61" s="65" t="s">
        <v>16</v>
      </c>
      <c r="G61" s="35" t="n">
        <f aca="false">E61*0.002</f>
        <v>0.004</v>
      </c>
      <c r="H61" s="35" t="s">
        <v>17</v>
      </c>
      <c r="I61" s="35" t="n">
        <f aca="false">G61</f>
        <v>0.004</v>
      </c>
      <c r="J61" s="24" t="s">
        <v>18</v>
      </c>
      <c r="K61" s="24" t="s">
        <v>97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9.85" hidden="false" customHeight="true" outlineLevel="0" collapsed="false">
      <c r="A62" s="69" t="n">
        <v>45566</v>
      </c>
      <c r="B62" s="50" t="s">
        <v>86</v>
      </c>
      <c r="C62" s="51" t="s">
        <v>14</v>
      </c>
      <c r="D62" s="51" t="s">
        <v>21</v>
      </c>
      <c r="E62" s="20" t="n">
        <v>4</v>
      </c>
      <c r="F62" s="45" t="s">
        <v>22</v>
      </c>
      <c r="G62" s="35" t="n">
        <f aca="false">E62*0.002</f>
        <v>0.008</v>
      </c>
      <c r="H62" s="35" t="s">
        <v>17</v>
      </c>
      <c r="I62" s="35" t="n">
        <f aca="false">G62</f>
        <v>0.008</v>
      </c>
      <c r="J62" s="24" t="s">
        <v>28</v>
      </c>
      <c r="K62" s="24" t="s">
        <v>97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9.85" hidden="false" customHeight="true" outlineLevel="0" collapsed="false">
      <c r="A63" s="69" t="n">
        <v>45583</v>
      </c>
      <c r="B63" s="64" t="s">
        <v>13</v>
      </c>
      <c r="C63" s="51" t="s">
        <v>14</v>
      </c>
      <c r="D63" s="51" t="s">
        <v>15</v>
      </c>
      <c r="E63" s="20" t="n">
        <v>2</v>
      </c>
      <c r="F63" s="65" t="s">
        <v>16</v>
      </c>
      <c r="G63" s="35" t="n">
        <f aca="false">E63*0.002</f>
        <v>0.004</v>
      </c>
      <c r="H63" s="35" t="s">
        <v>17</v>
      </c>
      <c r="I63" s="35" t="n">
        <f aca="false">G63</f>
        <v>0.004</v>
      </c>
      <c r="J63" s="24" t="s">
        <v>18</v>
      </c>
      <c r="K63" s="24" t="s">
        <v>97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9.85" hidden="false" customHeight="true" outlineLevel="0" collapsed="false">
      <c r="A64" s="69" t="n">
        <v>45583</v>
      </c>
      <c r="B64" s="50" t="s">
        <v>86</v>
      </c>
      <c r="C64" s="51" t="s">
        <v>14</v>
      </c>
      <c r="D64" s="51" t="s">
        <v>21</v>
      </c>
      <c r="E64" s="20" t="n">
        <v>4</v>
      </c>
      <c r="F64" s="45" t="s">
        <v>22</v>
      </c>
      <c r="G64" s="35" t="n">
        <f aca="false">E64*0.002</f>
        <v>0.008</v>
      </c>
      <c r="H64" s="35" t="s">
        <v>17</v>
      </c>
      <c r="I64" s="35" t="n">
        <f aca="false">G64</f>
        <v>0.008</v>
      </c>
      <c r="J64" s="24" t="s">
        <v>28</v>
      </c>
      <c r="K64" s="24" t="s">
        <v>97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9.85" hidden="false" customHeight="true" outlineLevel="0" collapsed="false">
      <c r="A65" s="69" t="n">
        <v>45631</v>
      </c>
      <c r="B65" s="64" t="s">
        <v>13</v>
      </c>
      <c r="C65" s="51" t="s">
        <v>14</v>
      </c>
      <c r="D65" s="51" t="s">
        <v>15</v>
      </c>
      <c r="E65" s="20" t="n">
        <v>2</v>
      </c>
      <c r="F65" s="65" t="s">
        <v>16</v>
      </c>
      <c r="G65" s="35" t="n">
        <f aca="false">E65*0.002</f>
        <v>0.004</v>
      </c>
      <c r="H65" s="35" t="s">
        <v>17</v>
      </c>
      <c r="I65" s="35" t="n">
        <f aca="false">G65</f>
        <v>0.004</v>
      </c>
      <c r="J65" s="24" t="s">
        <v>18</v>
      </c>
      <c r="K65" s="24" t="s">
        <v>97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9.85" hidden="false" customHeight="true" outlineLevel="0" collapsed="false">
      <c r="A66" s="69" t="n">
        <v>45631</v>
      </c>
      <c r="B66" s="50" t="s">
        <v>86</v>
      </c>
      <c r="C66" s="51" t="s">
        <v>14</v>
      </c>
      <c r="D66" s="51" t="s">
        <v>21</v>
      </c>
      <c r="E66" s="20" t="n">
        <v>4</v>
      </c>
      <c r="F66" s="45" t="s">
        <v>22</v>
      </c>
      <c r="G66" s="35" t="n">
        <f aca="false">E66*0.002</f>
        <v>0.008</v>
      </c>
      <c r="H66" s="35" t="s">
        <v>17</v>
      </c>
      <c r="I66" s="35" t="n">
        <f aca="false">G66</f>
        <v>0.008</v>
      </c>
      <c r="J66" s="24" t="s">
        <v>28</v>
      </c>
      <c r="K66" s="24" t="s">
        <v>97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9.85" hidden="false" customHeight="true" outlineLevel="0" collapsed="false">
      <c r="A67" s="69" t="n">
        <v>45646</v>
      </c>
      <c r="B67" s="64" t="s">
        <v>13</v>
      </c>
      <c r="C67" s="51" t="s">
        <v>14</v>
      </c>
      <c r="D67" s="51" t="s">
        <v>15</v>
      </c>
      <c r="E67" s="20" t="n">
        <v>2</v>
      </c>
      <c r="F67" s="65" t="s">
        <v>16</v>
      </c>
      <c r="G67" s="35" t="n">
        <f aca="false">E67*0.002</f>
        <v>0.004</v>
      </c>
      <c r="H67" s="35" t="s">
        <v>17</v>
      </c>
      <c r="I67" s="35" t="n">
        <f aca="false">G67</f>
        <v>0.004</v>
      </c>
      <c r="J67" s="24" t="s">
        <v>18</v>
      </c>
      <c r="K67" s="24" t="s">
        <v>97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9.85" hidden="false" customHeight="true" outlineLevel="0" collapsed="false">
      <c r="A68" s="69" t="n">
        <v>45646</v>
      </c>
      <c r="B68" s="50" t="s">
        <v>86</v>
      </c>
      <c r="C68" s="51" t="s">
        <v>14</v>
      </c>
      <c r="D68" s="51" t="s">
        <v>21</v>
      </c>
      <c r="E68" s="20" t="n">
        <v>4</v>
      </c>
      <c r="F68" s="45" t="s">
        <v>22</v>
      </c>
      <c r="G68" s="35" t="n">
        <f aca="false">E68*0.002</f>
        <v>0.008</v>
      </c>
      <c r="H68" s="35" t="s">
        <v>17</v>
      </c>
      <c r="I68" s="35" t="n">
        <f aca="false">G68</f>
        <v>0.008</v>
      </c>
      <c r="J68" s="24" t="s">
        <v>28</v>
      </c>
      <c r="K68" s="24" t="s">
        <v>97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</sheetData>
  <mergeCells count="10">
    <mergeCell ref="A1:K1"/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1048576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2" ySplit="3" topLeftCell="E37" activePane="bottomRight" state="frozen"/>
      <selection pane="topLeft" activeCell="A1" activeCellId="0" sqref="A1"/>
      <selection pane="topRight" activeCell="E1" activeCellId="0" sqref="E1"/>
      <selection pane="bottomLeft" activeCell="A37" activeCellId="0" sqref="A37"/>
      <selection pane="bottomRight" activeCell="E79" activeCellId="0" sqref="E79"/>
    </sheetView>
  </sheetViews>
  <sheetFormatPr defaultColWidth="36.02734375" defaultRowHeight="13.2" zeroHeight="false" outlineLevelRow="0" outlineLevelCol="0"/>
  <cols>
    <col collapsed="false" customWidth="true" hidden="false" outlineLevel="0" max="1" min="1" style="1" width="23.87"/>
    <col collapsed="false" customWidth="true" hidden="false" outlineLevel="0" max="2" min="2" style="2" width="42.7"/>
    <col collapsed="false" customWidth="true" hidden="false" outlineLevel="0" max="3" min="3" style="3" width="25.97"/>
    <col collapsed="false" customWidth="true" hidden="false" outlineLevel="0" max="4" min="4" style="3" width="18.58"/>
    <col collapsed="false" customWidth="true" hidden="false" outlineLevel="0" max="5" min="5" style="1" width="16.98"/>
    <col collapsed="false" customWidth="true" hidden="false" outlineLevel="0" max="6" min="6" style="4" width="56.48"/>
    <col collapsed="false" customWidth="true" hidden="false" outlineLevel="0" max="7" min="7" style="1" width="23.01"/>
    <col collapsed="false" customWidth="true" hidden="false" outlineLevel="0" max="8" min="8" style="5" width="19.2"/>
    <col collapsed="false" customWidth="true" hidden="false" outlineLevel="0" max="9" min="9" style="1" width="23.63"/>
    <col collapsed="false" customWidth="true" hidden="false" outlineLevel="0" max="10" min="10" style="4" width="44.8"/>
    <col collapsed="false" customWidth="true" hidden="false" outlineLevel="0" max="11" min="11" style="5" width="59.68"/>
    <col collapsed="false" customWidth="false" hidden="false" outlineLevel="0" max="1024" min="12" style="5" width="36.06"/>
  </cols>
  <sheetData>
    <row r="1" s="29" customFormat="true" ht="15" hidden="false" customHeight="true" outlineLevel="0" collapsed="false">
      <c r="A1" s="48" t="s">
        <v>101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customFormat="false" ht="27.9" hidden="false" customHeight="true" outlineLevel="0" collapsed="false">
      <c r="A2" s="72" t="s">
        <v>1</v>
      </c>
      <c r="B2" s="73" t="s">
        <v>2</v>
      </c>
      <c r="C2" s="73" t="s">
        <v>3</v>
      </c>
      <c r="D2" s="73" t="s">
        <v>4</v>
      </c>
      <c r="E2" s="73" t="s">
        <v>5</v>
      </c>
      <c r="F2" s="73" t="s">
        <v>6</v>
      </c>
      <c r="G2" s="74" t="s">
        <v>7</v>
      </c>
      <c r="H2" s="74"/>
      <c r="I2" s="74"/>
      <c r="J2" s="75" t="s">
        <v>102</v>
      </c>
      <c r="K2" s="76" t="s">
        <v>9</v>
      </c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6.6" hidden="false" customHeight="true" outlineLevel="0" collapsed="false">
      <c r="A3" s="72"/>
      <c r="B3" s="73"/>
      <c r="C3" s="73"/>
      <c r="D3" s="73"/>
      <c r="E3" s="73"/>
      <c r="F3" s="73"/>
      <c r="G3" s="68" t="s">
        <v>10</v>
      </c>
      <c r="H3" s="68" t="s">
        <v>11</v>
      </c>
      <c r="I3" s="68" t="s">
        <v>12</v>
      </c>
      <c r="J3" s="75"/>
      <c r="K3" s="76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3.4" hidden="false" customHeight="false" outlineLevel="0" collapsed="false">
      <c r="A4" s="11" t="n">
        <v>45303</v>
      </c>
      <c r="B4" s="12" t="s">
        <v>13</v>
      </c>
      <c r="C4" s="13" t="s">
        <v>14</v>
      </c>
      <c r="D4" s="13" t="s">
        <v>15</v>
      </c>
      <c r="E4" s="14" t="n">
        <v>2</v>
      </c>
      <c r="F4" s="15" t="s">
        <v>16</v>
      </c>
      <c r="G4" s="16" t="n">
        <f aca="false">E4*0.002</f>
        <v>0.004</v>
      </c>
      <c r="H4" s="16" t="s">
        <v>17</v>
      </c>
      <c r="I4" s="16" t="n">
        <f aca="false">G4</f>
        <v>0.004</v>
      </c>
      <c r="J4" s="16" t="s">
        <v>18</v>
      </c>
      <c r="K4" s="16" t="s">
        <v>73</v>
      </c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3.4" hidden="false" customHeight="false" outlineLevel="0" collapsed="false">
      <c r="A5" s="11" t="n">
        <v>45303</v>
      </c>
      <c r="B5" s="41" t="s">
        <v>86</v>
      </c>
      <c r="C5" s="13" t="s">
        <v>14</v>
      </c>
      <c r="D5" s="13" t="s">
        <v>21</v>
      </c>
      <c r="E5" s="14" t="n">
        <v>2</v>
      </c>
      <c r="F5" s="15" t="s">
        <v>22</v>
      </c>
      <c r="G5" s="16" t="n">
        <f aca="false">E5*0.002</f>
        <v>0.004</v>
      </c>
      <c r="H5" s="16" t="s">
        <v>17</v>
      </c>
      <c r="I5" s="16" t="n">
        <f aca="false">G5</f>
        <v>0.004</v>
      </c>
      <c r="J5" s="16" t="s">
        <v>28</v>
      </c>
      <c r="K5" s="16" t="s">
        <v>73</v>
      </c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3.4" hidden="false" customHeight="false" outlineLevel="0" collapsed="false">
      <c r="A6" s="11" t="n">
        <v>45320</v>
      </c>
      <c r="B6" s="12" t="s">
        <v>13</v>
      </c>
      <c r="C6" s="13" t="s">
        <v>14</v>
      </c>
      <c r="D6" s="13" t="s">
        <v>15</v>
      </c>
      <c r="E6" s="14" t="n">
        <v>2</v>
      </c>
      <c r="F6" s="15" t="s">
        <v>16</v>
      </c>
      <c r="G6" s="16" t="n">
        <f aca="false">E6*0.002</f>
        <v>0.004</v>
      </c>
      <c r="H6" s="16" t="s">
        <v>17</v>
      </c>
      <c r="I6" s="16" t="n">
        <f aca="false">G6</f>
        <v>0.004</v>
      </c>
      <c r="J6" s="16" t="s">
        <v>18</v>
      </c>
      <c r="K6" s="16" t="s">
        <v>73</v>
      </c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3.4" hidden="false" customHeight="false" outlineLevel="0" collapsed="false">
      <c r="A7" s="11" t="n">
        <v>45320</v>
      </c>
      <c r="B7" s="41" t="s">
        <v>86</v>
      </c>
      <c r="C7" s="13" t="s">
        <v>14</v>
      </c>
      <c r="D7" s="13" t="s">
        <v>21</v>
      </c>
      <c r="E7" s="14" t="n">
        <v>2</v>
      </c>
      <c r="F7" s="15" t="s">
        <v>22</v>
      </c>
      <c r="G7" s="16" t="n">
        <f aca="false">E7*0.002</f>
        <v>0.004</v>
      </c>
      <c r="H7" s="16" t="s">
        <v>17</v>
      </c>
      <c r="I7" s="16" t="n">
        <f aca="false">G7</f>
        <v>0.004</v>
      </c>
      <c r="J7" s="16" t="s">
        <v>28</v>
      </c>
      <c r="K7" s="16" t="s">
        <v>73</v>
      </c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3.4" hidden="false" customHeight="false" outlineLevel="0" collapsed="false">
      <c r="A8" s="11" t="n">
        <v>45327</v>
      </c>
      <c r="B8" s="12" t="s">
        <v>13</v>
      </c>
      <c r="C8" s="13" t="s">
        <v>14</v>
      </c>
      <c r="D8" s="13" t="s">
        <v>15</v>
      </c>
      <c r="E8" s="14" t="n">
        <v>2</v>
      </c>
      <c r="F8" s="15" t="s">
        <v>16</v>
      </c>
      <c r="G8" s="16" t="n">
        <f aca="false">E8*0.002</f>
        <v>0.004</v>
      </c>
      <c r="H8" s="16" t="s">
        <v>17</v>
      </c>
      <c r="I8" s="16" t="n">
        <f aca="false">G8</f>
        <v>0.004</v>
      </c>
      <c r="J8" s="16" t="s">
        <v>18</v>
      </c>
      <c r="K8" s="16" t="s">
        <v>73</v>
      </c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3.4" hidden="false" customHeight="false" outlineLevel="0" collapsed="false">
      <c r="A9" s="11" t="n">
        <v>45327</v>
      </c>
      <c r="B9" s="41" t="s">
        <v>86</v>
      </c>
      <c r="C9" s="13" t="s">
        <v>14</v>
      </c>
      <c r="D9" s="13" t="s">
        <v>21</v>
      </c>
      <c r="E9" s="14" t="n">
        <v>2</v>
      </c>
      <c r="F9" s="15" t="s">
        <v>22</v>
      </c>
      <c r="G9" s="16" t="n">
        <f aca="false">E9*0.002</f>
        <v>0.004</v>
      </c>
      <c r="H9" s="16" t="s">
        <v>17</v>
      </c>
      <c r="I9" s="16" t="n">
        <f aca="false">G9</f>
        <v>0.004</v>
      </c>
      <c r="J9" s="16" t="s">
        <v>28</v>
      </c>
      <c r="K9" s="16" t="s">
        <v>73</v>
      </c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3.4" hidden="false" customHeight="false" outlineLevel="0" collapsed="false">
      <c r="A10" s="77" t="n">
        <v>45342</v>
      </c>
      <c r="B10" s="12" t="s">
        <v>13</v>
      </c>
      <c r="C10" s="13" t="s">
        <v>14</v>
      </c>
      <c r="D10" s="13" t="s">
        <v>15</v>
      </c>
      <c r="E10" s="14" t="n">
        <v>2</v>
      </c>
      <c r="F10" s="15" t="s">
        <v>16</v>
      </c>
      <c r="G10" s="16" t="n">
        <f aca="false">E10*0.002</f>
        <v>0.004</v>
      </c>
      <c r="H10" s="16" t="s">
        <v>17</v>
      </c>
      <c r="I10" s="16" t="n">
        <f aca="false">G10</f>
        <v>0.004</v>
      </c>
      <c r="J10" s="16" t="s">
        <v>18</v>
      </c>
      <c r="K10" s="16" t="s">
        <v>73</v>
      </c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3.4" hidden="false" customHeight="false" outlineLevel="0" collapsed="false">
      <c r="A11" s="77" t="n">
        <v>45342</v>
      </c>
      <c r="B11" s="41" t="s">
        <v>86</v>
      </c>
      <c r="C11" s="13" t="s">
        <v>14</v>
      </c>
      <c r="D11" s="13" t="s">
        <v>21</v>
      </c>
      <c r="E11" s="14" t="n">
        <v>2</v>
      </c>
      <c r="F11" s="15" t="s">
        <v>22</v>
      </c>
      <c r="G11" s="16" t="n">
        <f aca="false">E11*0.002</f>
        <v>0.004</v>
      </c>
      <c r="H11" s="16" t="s">
        <v>17</v>
      </c>
      <c r="I11" s="16" t="n">
        <f aca="false">G11</f>
        <v>0.004</v>
      </c>
      <c r="J11" s="16" t="s">
        <v>28</v>
      </c>
      <c r="K11" s="16" t="s">
        <v>73</v>
      </c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3.4" hidden="false" customHeight="false" outlineLevel="0" collapsed="false">
      <c r="A12" s="77" t="n">
        <v>45362</v>
      </c>
      <c r="B12" s="12" t="s">
        <v>13</v>
      </c>
      <c r="C12" s="13" t="s">
        <v>14</v>
      </c>
      <c r="D12" s="13" t="s">
        <v>15</v>
      </c>
      <c r="E12" s="14" t="n">
        <v>2</v>
      </c>
      <c r="F12" s="15" t="s">
        <v>16</v>
      </c>
      <c r="G12" s="16" t="n">
        <f aca="false">E12*0.002</f>
        <v>0.004</v>
      </c>
      <c r="H12" s="16" t="s">
        <v>17</v>
      </c>
      <c r="I12" s="16" t="n">
        <f aca="false">G12</f>
        <v>0.004</v>
      </c>
      <c r="J12" s="16" t="s">
        <v>18</v>
      </c>
      <c r="K12" s="16" t="s">
        <v>73</v>
      </c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3.4" hidden="false" customHeight="false" outlineLevel="0" collapsed="false">
      <c r="A13" s="77" t="n">
        <v>45362</v>
      </c>
      <c r="B13" s="41" t="s">
        <v>86</v>
      </c>
      <c r="C13" s="13" t="s">
        <v>14</v>
      </c>
      <c r="D13" s="13" t="s">
        <v>21</v>
      </c>
      <c r="E13" s="14" t="n">
        <v>2</v>
      </c>
      <c r="F13" s="15" t="s">
        <v>22</v>
      </c>
      <c r="G13" s="16" t="n">
        <f aca="false">E13*0.002</f>
        <v>0.004</v>
      </c>
      <c r="H13" s="16" t="s">
        <v>17</v>
      </c>
      <c r="I13" s="16" t="n">
        <f aca="false">G13</f>
        <v>0.004</v>
      </c>
      <c r="J13" s="16" t="s">
        <v>28</v>
      </c>
      <c r="K13" s="16" t="s">
        <v>73</v>
      </c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3.4" hidden="false" customHeight="false" outlineLevel="0" collapsed="false">
      <c r="A14" s="77" t="n">
        <v>45379</v>
      </c>
      <c r="B14" s="12" t="s">
        <v>13</v>
      </c>
      <c r="C14" s="13" t="s">
        <v>14</v>
      </c>
      <c r="D14" s="13" t="s">
        <v>15</v>
      </c>
      <c r="E14" s="14" t="n">
        <v>2</v>
      </c>
      <c r="F14" s="15" t="s">
        <v>16</v>
      </c>
      <c r="G14" s="16" t="n">
        <f aca="false">E14*0.002</f>
        <v>0.004</v>
      </c>
      <c r="H14" s="16" t="s">
        <v>17</v>
      </c>
      <c r="I14" s="16" t="n">
        <f aca="false">G14</f>
        <v>0.004</v>
      </c>
      <c r="J14" s="16" t="s">
        <v>18</v>
      </c>
      <c r="K14" s="16" t="s">
        <v>73</v>
      </c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3.4" hidden="false" customHeight="false" outlineLevel="0" collapsed="false">
      <c r="A15" s="77" t="n">
        <v>45379</v>
      </c>
      <c r="B15" s="41" t="s">
        <v>86</v>
      </c>
      <c r="C15" s="13" t="s">
        <v>14</v>
      </c>
      <c r="D15" s="13" t="s">
        <v>21</v>
      </c>
      <c r="E15" s="14" t="n">
        <v>2</v>
      </c>
      <c r="F15" s="15" t="s">
        <v>22</v>
      </c>
      <c r="G15" s="16" t="n">
        <f aca="false">E15*0.002</f>
        <v>0.004</v>
      </c>
      <c r="H15" s="16" t="s">
        <v>17</v>
      </c>
      <c r="I15" s="16" t="n">
        <f aca="false">G15</f>
        <v>0.004</v>
      </c>
      <c r="J15" s="16" t="s">
        <v>28</v>
      </c>
      <c r="K15" s="16" t="s">
        <v>73</v>
      </c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3.4" hidden="false" customHeight="false" outlineLevel="0" collapsed="false">
      <c r="A16" s="77" t="n">
        <v>45390</v>
      </c>
      <c r="B16" s="12" t="s">
        <v>13</v>
      </c>
      <c r="C16" s="13" t="s">
        <v>14</v>
      </c>
      <c r="D16" s="13" t="s">
        <v>15</v>
      </c>
      <c r="E16" s="14" t="n">
        <v>2</v>
      </c>
      <c r="F16" s="15" t="s">
        <v>16</v>
      </c>
      <c r="G16" s="16" t="n">
        <f aca="false">E16*0.002</f>
        <v>0.004</v>
      </c>
      <c r="H16" s="16" t="s">
        <v>17</v>
      </c>
      <c r="I16" s="16" t="n">
        <f aca="false">G16</f>
        <v>0.004</v>
      </c>
      <c r="J16" s="16" t="s">
        <v>18</v>
      </c>
      <c r="K16" s="16" t="s">
        <v>73</v>
      </c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3.4" hidden="false" customHeight="false" outlineLevel="0" collapsed="false">
      <c r="A17" s="77" t="n">
        <v>45390</v>
      </c>
      <c r="B17" s="41" t="s">
        <v>86</v>
      </c>
      <c r="C17" s="13" t="s">
        <v>14</v>
      </c>
      <c r="D17" s="13" t="s">
        <v>21</v>
      </c>
      <c r="E17" s="14" t="n">
        <v>2</v>
      </c>
      <c r="F17" s="15" t="s">
        <v>22</v>
      </c>
      <c r="G17" s="16" t="n">
        <f aca="false">E17*0.002</f>
        <v>0.004</v>
      </c>
      <c r="H17" s="16" t="s">
        <v>17</v>
      </c>
      <c r="I17" s="16" t="n">
        <f aca="false">G17</f>
        <v>0.004</v>
      </c>
      <c r="J17" s="16" t="s">
        <v>28</v>
      </c>
      <c r="K17" s="16" t="s">
        <v>73</v>
      </c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3.4" hidden="false" customHeight="false" outlineLevel="0" collapsed="false">
      <c r="A18" s="77" t="n">
        <v>45405</v>
      </c>
      <c r="B18" s="12" t="s">
        <v>13</v>
      </c>
      <c r="C18" s="13" t="s">
        <v>14</v>
      </c>
      <c r="D18" s="13" t="s">
        <v>15</v>
      </c>
      <c r="E18" s="14" t="n">
        <v>2</v>
      </c>
      <c r="F18" s="15" t="s">
        <v>16</v>
      </c>
      <c r="G18" s="16" t="n">
        <f aca="false">E18*0.002</f>
        <v>0.004</v>
      </c>
      <c r="H18" s="16" t="s">
        <v>17</v>
      </c>
      <c r="I18" s="16" t="n">
        <f aca="false">G18</f>
        <v>0.004</v>
      </c>
      <c r="J18" s="16" t="s">
        <v>18</v>
      </c>
      <c r="K18" s="16" t="s">
        <v>73</v>
      </c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3.4" hidden="false" customHeight="false" outlineLevel="0" collapsed="false">
      <c r="A19" s="77" t="n">
        <v>45405</v>
      </c>
      <c r="B19" s="41" t="s">
        <v>86</v>
      </c>
      <c r="C19" s="13" t="s">
        <v>14</v>
      </c>
      <c r="D19" s="13" t="s">
        <v>21</v>
      </c>
      <c r="E19" s="14" t="n">
        <v>2</v>
      </c>
      <c r="F19" s="15" t="s">
        <v>22</v>
      </c>
      <c r="G19" s="16" t="n">
        <f aca="false">E19*0.002</f>
        <v>0.004</v>
      </c>
      <c r="H19" s="16" t="s">
        <v>17</v>
      </c>
      <c r="I19" s="16" t="n">
        <f aca="false">G19</f>
        <v>0.004</v>
      </c>
      <c r="J19" s="16" t="s">
        <v>28</v>
      </c>
      <c r="K19" s="16" t="s">
        <v>73</v>
      </c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3.4" hidden="false" customHeight="false" outlineLevel="0" collapsed="false">
      <c r="A20" s="77" t="n">
        <v>45414</v>
      </c>
      <c r="B20" s="12" t="s">
        <v>13</v>
      </c>
      <c r="C20" s="13" t="s">
        <v>14</v>
      </c>
      <c r="D20" s="13" t="s">
        <v>15</v>
      </c>
      <c r="E20" s="14" t="n">
        <v>2</v>
      </c>
      <c r="F20" s="15" t="s">
        <v>16</v>
      </c>
      <c r="G20" s="16" t="n">
        <f aca="false">E20*0.002</f>
        <v>0.004</v>
      </c>
      <c r="H20" s="16" t="s">
        <v>17</v>
      </c>
      <c r="I20" s="16" t="n">
        <f aca="false">G20</f>
        <v>0.004</v>
      </c>
      <c r="J20" s="16" t="s">
        <v>18</v>
      </c>
      <c r="K20" s="16" t="s">
        <v>73</v>
      </c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3.4" hidden="false" customHeight="false" outlineLevel="0" collapsed="false">
      <c r="A21" s="77" t="n">
        <v>45414</v>
      </c>
      <c r="B21" s="41" t="s">
        <v>86</v>
      </c>
      <c r="C21" s="13" t="s">
        <v>14</v>
      </c>
      <c r="D21" s="13" t="s">
        <v>21</v>
      </c>
      <c r="E21" s="14" t="n">
        <v>2</v>
      </c>
      <c r="F21" s="15" t="s">
        <v>22</v>
      </c>
      <c r="G21" s="16" t="n">
        <f aca="false">E21*0.002</f>
        <v>0.004</v>
      </c>
      <c r="H21" s="16" t="s">
        <v>17</v>
      </c>
      <c r="I21" s="16" t="n">
        <f aca="false">G21</f>
        <v>0.004</v>
      </c>
      <c r="J21" s="16" t="s">
        <v>28</v>
      </c>
      <c r="K21" s="16" t="s">
        <v>73</v>
      </c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3.9" hidden="false" customHeight="false" outlineLevel="0" collapsed="false">
      <c r="A22" s="42" t="n">
        <v>45415</v>
      </c>
      <c r="B22" s="78" t="s">
        <v>103</v>
      </c>
      <c r="C22" s="79" t="s">
        <v>14</v>
      </c>
      <c r="D22" s="80"/>
      <c r="E22" s="43" t="n">
        <v>301</v>
      </c>
      <c r="F22" s="81" t="s">
        <v>27</v>
      </c>
      <c r="G22" s="43" t="n">
        <v>1.5</v>
      </c>
      <c r="H22" s="82"/>
      <c r="I22" s="43" t="n">
        <v>1.5</v>
      </c>
      <c r="J22" s="46" t="s">
        <v>28</v>
      </c>
      <c r="K22" s="46" t="s">
        <v>73</v>
      </c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3.4" hidden="false" customHeight="false" outlineLevel="0" collapsed="false">
      <c r="A23" s="77" t="n">
        <v>45432</v>
      </c>
      <c r="B23" s="12" t="s">
        <v>13</v>
      </c>
      <c r="C23" s="13" t="s">
        <v>14</v>
      </c>
      <c r="D23" s="13" t="s">
        <v>15</v>
      </c>
      <c r="E23" s="14" t="n">
        <v>2</v>
      </c>
      <c r="F23" s="15" t="s">
        <v>16</v>
      </c>
      <c r="G23" s="16" t="n">
        <f aca="false">E23*0.002</f>
        <v>0.004</v>
      </c>
      <c r="H23" s="16" t="s">
        <v>17</v>
      </c>
      <c r="I23" s="16" t="n">
        <f aca="false">G23</f>
        <v>0.004</v>
      </c>
      <c r="J23" s="16" t="s">
        <v>18</v>
      </c>
      <c r="K23" s="16" t="s">
        <v>80</v>
      </c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3.4" hidden="false" customHeight="false" outlineLevel="0" collapsed="false">
      <c r="A24" s="77" t="n">
        <v>45432</v>
      </c>
      <c r="B24" s="41" t="s">
        <v>86</v>
      </c>
      <c r="C24" s="13" t="s">
        <v>14</v>
      </c>
      <c r="D24" s="13" t="s">
        <v>21</v>
      </c>
      <c r="E24" s="14" t="n">
        <v>2</v>
      </c>
      <c r="F24" s="15" t="s">
        <v>22</v>
      </c>
      <c r="G24" s="16" t="n">
        <f aca="false">E24*0.002</f>
        <v>0.004</v>
      </c>
      <c r="H24" s="16" t="s">
        <v>17</v>
      </c>
      <c r="I24" s="16" t="n">
        <f aca="false">G24</f>
        <v>0.004</v>
      </c>
      <c r="J24" s="16" t="s">
        <v>28</v>
      </c>
      <c r="K24" s="16" t="s">
        <v>80</v>
      </c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3.4" hidden="false" customHeight="false" outlineLevel="0" collapsed="false">
      <c r="A25" s="42" t="n">
        <v>45433</v>
      </c>
      <c r="B25" s="78" t="s">
        <v>103</v>
      </c>
      <c r="C25" s="79" t="s">
        <v>14</v>
      </c>
      <c r="D25" s="80"/>
      <c r="E25" s="43" t="n">
        <v>301</v>
      </c>
      <c r="F25" s="81" t="s">
        <v>27</v>
      </c>
      <c r="G25" s="43" t="n">
        <v>1.5</v>
      </c>
      <c r="H25" s="82"/>
      <c r="I25" s="43" t="n">
        <v>1.5</v>
      </c>
      <c r="J25" s="46" t="s">
        <v>28</v>
      </c>
      <c r="K25" s="46" t="s">
        <v>80</v>
      </c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3.9" hidden="false" customHeight="false" outlineLevel="0" collapsed="false">
      <c r="A26" s="42" t="n">
        <v>45447</v>
      </c>
      <c r="B26" s="78" t="s">
        <v>103</v>
      </c>
      <c r="C26" s="79" t="s">
        <v>14</v>
      </c>
      <c r="D26" s="80"/>
      <c r="E26" s="43" t="n">
        <v>301</v>
      </c>
      <c r="F26" s="81" t="s">
        <v>27</v>
      </c>
      <c r="G26" s="43" t="n">
        <v>1.5</v>
      </c>
      <c r="H26" s="82"/>
      <c r="I26" s="43" t="n">
        <v>1.5</v>
      </c>
      <c r="J26" s="46" t="s">
        <v>28</v>
      </c>
      <c r="K26" s="46" t="s">
        <v>80</v>
      </c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3.4" hidden="false" customHeight="false" outlineLevel="0" collapsed="false">
      <c r="A27" s="77" t="n">
        <v>45448</v>
      </c>
      <c r="B27" s="12" t="s">
        <v>13</v>
      </c>
      <c r="C27" s="13" t="s">
        <v>14</v>
      </c>
      <c r="D27" s="13" t="s">
        <v>15</v>
      </c>
      <c r="E27" s="14" t="n">
        <v>2</v>
      </c>
      <c r="F27" s="15" t="s">
        <v>16</v>
      </c>
      <c r="G27" s="16" t="n">
        <f aca="false">E27*0.002</f>
        <v>0.004</v>
      </c>
      <c r="H27" s="16" t="s">
        <v>17</v>
      </c>
      <c r="I27" s="16" t="n">
        <f aca="false">G27</f>
        <v>0.004</v>
      </c>
      <c r="J27" s="16" t="s">
        <v>18</v>
      </c>
      <c r="K27" s="16" t="s">
        <v>80</v>
      </c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3.4" hidden="false" customHeight="false" outlineLevel="0" collapsed="false">
      <c r="A28" s="77" t="n">
        <v>45448</v>
      </c>
      <c r="B28" s="41" t="s">
        <v>86</v>
      </c>
      <c r="C28" s="13" t="s">
        <v>14</v>
      </c>
      <c r="D28" s="13" t="s">
        <v>21</v>
      </c>
      <c r="E28" s="14" t="n">
        <v>2</v>
      </c>
      <c r="F28" s="15" t="s">
        <v>22</v>
      </c>
      <c r="G28" s="16" t="n">
        <f aca="false">E28*0.002</f>
        <v>0.004</v>
      </c>
      <c r="H28" s="16" t="s">
        <v>17</v>
      </c>
      <c r="I28" s="16" t="n">
        <f aca="false">G28</f>
        <v>0.004</v>
      </c>
      <c r="J28" s="16" t="s">
        <v>28</v>
      </c>
      <c r="K28" s="16" t="s">
        <v>80</v>
      </c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.4" hidden="false" customHeight="false" outlineLevel="0" collapsed="false">
      <c r="A29" s="77" t="n">
        <v>45456</v>
      </c>
      <c r="B29" s="12" t="s">
        <v>13</v>
      </c>
      <c r="C29" s="13" t="s">
        <v>14</v>
      </c>
      <c r="D29" s="13" t="s">
        <v>15</v>
      </c>
      <c r="E29" s="14" t="n">
        <v>2</v>
      </c>
      <c r="F29" s="15" t="s">
        <v>16</v>
      </c>
      <c r="G29" s="16" t="n">
        <f aca="false">E29*0.002</f>
        <v>0.004</v>
      </c>
      <c r="H29" s="16" t="s">
        <v>17</v>
      </c>
      <c r="I29" s="16" t="n">
        <f aca="false">G29</f>
        <v>0.004</v>
      </c>
      <c r="J29" s="16" t="s">
        <v>18</v>
      </c>
      <c r="K29" s="16" t="s">
        <v>80</v>
      </c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3.4" hidden="false" customHeight="false" outlineLevel="0" collapsed="false">
      <c r="A30" s="77" t="n">
        <v>45456</v>
      </c>
      <c r="B30" s="41" t="s">
        <v>86</v>
      </c>
      <c r="C30" s="13" t="s">
        <v>14</v>
      </c>
      <c r="D30" s="13" t="s">
        <v>21</v>
      </c>
      <c r="E30" s="14" t="n">
        <v>2</v>
      </c>
      <c r="F30" s="15" t="s">
        <v>22</v>
      </c>
      <c r="G30" s="16" t="n">
        <f aca="false">E30*0.002</f>
        <v>0.004</v>
      </c>
      <c r="H30" s="16" t="s">
        <v>17</v>
      </c>
      <c r="I30" s="16" t="n">
        <f aca="false">G30</f>
        <v>0.004</v>
      </c>
      <c r="J30" s="16" t="s">
        <v>28</v>
      </c>
      <c r="K30" s="16" t="s">
        <v>80</v>
      </c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3.9" hidden="false" customHeight="false" outlineLevel="0" collapsed="false">
      <c r="A31" s="42" t="n">
        <v>45460</v>
      </c>
      <c r="B31" s="78" t="s">
        <v>103</v>
      </c>
      <c r="C31" s="79" t="s">
        <v>14</v>
      </c>
      <c r="D31" s="80"/>
      <c r="E31" s="43" t="n">
        <v>421.2</v>
      </c>
      <c r="F31" s="81" t="s">
        <v>27</v>
      </c>
      <c r="G31" s="43" t="n">
        <v>1.5</v>
      </c>
      <c r="H31" s="82"/>
      <c r="I31" s="43" t="n">
        <v>1.5</v>
      </c>
      <c r="J31" s="46" t="s">
        <v>28</v>
      </c>
      <c r="K31" s="46" t="s">
        <v>45</v>
      </c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3.9" hidden="false" customHeight="false" outlineLevel="0" collapsed="false">
      <c r="A32" s="49" t="n">
        <v>45460</v>
      </c>
      <c r="B32" s="50" t="s">
        <v>82</v>
      </c>
      <c r="C32" s="51" t="s">
        <v>14</v>
      </c>
      <c r="D32" s="51" t="s">
        <v>21</v>
      </c>
      <c r="E32" s="20" t="n">
        <v>2</v>
      </c>
      <c r="F32" s="45" t="s">
        <v>22</v>
      </c>
      <c r="G32" s="35" t="n">
        <f aca="false">E32*0.002</f>
        <v>0.004</v>
      </c>
      <c r="H32" s="35" t="s">
        <v>17</v>
      </c>
      <c r="I32" s="35" t="n">
        <f aca="false">G32</f>
        <v>0.004</v>
      </c>
      <c r="J32" s="24" t="s">
        <v>28</v>
      </c>
      <c r="K32" s="24" t="s">
        <v>89</v>
      </c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3.9" hidden="false" customHeight="false" outlineLevel="0" collapsed="false">
      <c r="A33" s="37" t="n">
        <v>45460</v>
      </c>
      <c r="B33" s="12" t="s">
        <v>44</v>
      </c>
      <c r="C33" s="16"/>
      <c r="D33" s="13"/>
      <c r="E33" s="14"/>
      <c r="F33" s="15"/>
      <c r="G33" s="14"/>
      <c r="H33" s="16"/>
      <c r="I33" s="38" t="n">
        <v>0.004</v>
      </c>
      <c r="J33" s="16" t="s">
        <v>18</v>
      </c>
      <c r="K33" s="16" t="s">
        <v>45</v>
      </c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3.9" hidden="false" customHeight="false" outlineLevel="0" collapsed="false">
      <c r="A34" s="42" t="n">
        <v>45482</v>
      </c>
      <c r="B34" s="78" t="s">
        <v>103</v>
      </c>
      <c r="C34" s="79" t="s">
        <v>14</v>
      </c>
      <c r="D34" s="80"/>
      <c r="E34" s="43" t="n">
        <v>421.2</v>
      </c>
      <c r="F34" s="81" t="s">
        <v>27</v>
      </c>
      <c r="G34" s="43" t="n">
        <v>1.5</v>
      </c>
      <c r="H34" s="82"/>
      <c r="I34" s="43" t="n">
        <v>1.5</v>
      </c>
      <c r="J34" s="46" t="s">
        <v>28</v>
      </c>
      <c r="K34" s="46" t="s">
        <v>80</v>
      </c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3.9" hidden="false" customHeight="false" outlineLevel="0" collapsed="false">
      <c r="A35" s="42" t="n">
        <v>45482</v>
      </c>
      <c r="B35" s="50" t="s">
        <v>82</v>
      </c>
      <c r="C35" s="51" t="s">
        <v>14</v>
      </c>
      <c r="D35" s="51" t="s">
        <v>21</v>
      </c>
      <c r="E35" s="20" t="n">
        <v>2</v>
      </c>
      <c r="F35" s="45" t="s">
        <v>22</v>
      </c>
      <c r="G35" s="35" t="n">
        <f aca="false">E35*0.002</f>
        <v>0.004</v>
      </c>
      <c r="H35" s="35" t="s">
        <v>17</v>
      </c>
      <c r="I35" s="35" t="n">
        <f aca="false">G35</f>
        <v>0.004</v>
      </c>
      <c r="J35" s="24" t="s">
        <v>28</v>
      </c>
      <c r="K35" s="46" t="s">
        <v>80</v>
      </c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3.9" hidden="false" customHeight="false" outlineLevel="0" collapsed="false">
      <c r="A36" s="42" t="n">
        <v>45482</v>
      </c>
      <c r="B36" s="12" t="s">
        <v>44</v>
      </c>
      <c r="C36" s="16"/>
      <c r="D36" s="13"/>
      <c r="E36" s="14"/>
      <c r="F36" s="15"/>
      <c r="G36" s="14"/>
      <c r="H36" s="16"/>
      <c r="I36" s="38" t="n">
        <v>0.004</v>
      </c>
      <c r="J36" s="16" t="s">
        <v>18</v>
      </c>
      <c r="K36" s="46" t="s">
        <v>80</v>
      </c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3.9" hidden="false" customHeight="false" outlineLevel="0" collapsed="false">
      <c r="A37" s="42" t="n">
        <v>45490</v>
      </c>
      <c r="B37" s="78" t="s">
        <v>103</v>
      </c>
      <c r="C37" s="79" t="s">
        <v>14</v>
      </c>
      <c r="D37" s="80"/>
      <c r="E37" s="43" t="n">
        <v>421.2</v>
      </c>
      <c r="F37" s="81" t="s">
        <v>27</v>
      </c>
      <c r="G37" s="43" t="n">
        <v>1.5</v>
      </c>
      <c r="H37" s="82"/>
      <c r="I37" s="43" t="n">
        <v>1.5</v>
      </c>
      <c r="J37" s="46" t="s">
        <v>28</v>
      </c>
      <c r="K37" s="46" t="s">
        <v>104</v>
      </c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3.9" hidden="false" customHeight="false" outlineLevel="0" collapsed="false">
      <c r="A38" s="42" t="n">
        <v>45490</v>
      </c>
      <c r="B38" s="12" t="s">
        <v>13</v>
      </c>
      <c r="C38" s="13" t="s">
        <v>14</v>
      </c>
      <c r="D38" s="13" t="s">
        <v>15</v>
      </c>
      <c r="E38" s="14" t="n">
        <v>2</v>
      </c>
      <c r="F38" s="15" t="s">
        <v>16</v>
      </c>
      <c r="G38" s="16" t="n">
        <f aca="false">E38*0.002</f>
        <v>0.004</v>
      </c>
      <c r="H38" s="16" t="s">
        <v>17</v>
      </c>
      <c r="I38" s="16" t="n">
        <f aca="false">G38</f>
        <v>0.004</v>
      </c>
      <c r="J38" s="16" t="s">
        <v>18</v>
      </c>
      <c r="K38" s="46" t="s">
        <v>104</v>
      </c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3.9" hidden="false" customHeight="false" outlineLevel="0" collapsed="false">
      <c r="A39" s="42" t="n">
        <v>45490</v>
      </c>
      <c r="B39" s="41" t="s">
        <v>86</v>
      </c>
      <c r="C39" s="13" t="s">
        <v>14</v>
      </c>
      <c r="D39" s="13" t="s">
        <v>21</v>
      </c>
      <c r="E39" s="14" t="n">
        <v>2</v>
      </c>
      <c r="F39" s="15" t="s">
        <v>22</v>
      </c>
      <c r="G39" s="16" t="n">
        <f aca="false">E39*0.002</f>
        <v>0.004</v>
      </c>
      <c r="H39" s="16" t="s">
        <v>17</v>
      </c>
      <c r="I39" s="16" t="n">
        <f aca="false">G39</f>
        <v>0.004</v>
      </c>
      <c r="J39" s="16" t="s">
        <v>28</v>
      </c>
      <c r="K39" s="46" t="s">
        <v>104</v>
      </c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3.9" hidden="false" customHeight="false" outlineLevel="0" collapsed="false">
      <c r="A40" s="42" t="n">
        <v>45490</v>
      </c>
      <c r="B40" s="50" t="s">
        <v>82</v>
      </c>
      <c r="C40" s="51" t="s">
        <v>14</v>
      </c>
      <c r="D40" s="51" t="s">
        <v>21</v>
      </c>
      <c r="E40" s="20" t="n">
        <v>2</v>
      </c>
      <c r="F40" s="45" t="s">
        <v>22</v>
      </c>
      <c r="G40" s="35" t="n">
        <f aca="false">E40*0.002</f>
        <v>0.004</v>
      </c>
      <c r="H40" s="35" t="s">
        <v>17</v>
      </c>
      <c r="I40" s="35" t="n">
        <f aca="false">G40</f>
        <v>0.004</v>
      </c>
      <c r="J40" s="24" t="s">
        <v>28</v>
      </c>
      <c r="K40" s="46" t="s">
        <v>104</v>
      </c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3.9" hidden="false" customHeight="false" outlineLevel="0" collapsed="false">
      <c r="A41" s="42" t="n">
        <v>45499</v>
      </c>
      <c r="B41" s="78" t="s">
        <v>103</v>
      </c>
      <c r="C41" s="79" t="s">
        <v>14</v>
      </c>
      <c r="D41" s="80"/>
      <c r="E41" s="43" t="n">
        <v>421.2</v>
      </c>
      <c r="F41" s="81" t="s">
        <v>27</v>
      </c>
      <c r="G41" s="43" t="n">
        <v>1.5</v>
      </c>
      <c r="H41" s="82"/>
      <c r="I41" s="43" t="n">
        <v>1.5</v>
      </c>
      <c r="J41" s="46" t="s">
        <v>28</v>
      </c>
      <c r="K41" s="46" t="s">
        <v>105</v>
      </c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3.4" hidden="false" customHeight="false" outlineLevel="0" collapsed="false">
      <c r="A42" s="42" t="n">
        <v>45499</v>
      </c>
      <c r="B42" s="12" t="s">
        <v>13</v>
      </c>
      <c r="C42" s="13" t="s">
        <v>14</v>
      </c>
      <c r="D42" s="13" t="s">
        <v>15</v>
      </c>
      <c r="E42" s="14" t="n">
        <v>2</v>
      </c>
      <c r="F42" s="15" t="s">
        <v>16</v>
      </c>
      <c r="G42" s="16" t="n">
        <f aca="false">E42*0.002</f>
        <v>0.004</v>
      </c>
      <c r="H42" s="16" t="s">
        <v>17</v>
      </c>
      <c r="I42" s="16" t="n">
        <f aca="false">G42</f>
        <v>0.004</v>
      </c>
      <c r="J42" s="16" t="s">
        <v>18</v>
      </c>
      <c r="K42" s="46" t="s">
        <v>105</v>
      </c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3.4" hidden="false" customHeight="false" outlineLevel="0" collapsed="false">
      <c r="A43" s="42" t="n">
        <v>45499</v>
      </c>
      <c r="B43" s="41" t="s">
        <v>86</v>
      </c>
      <c r="C43" s="13" t="s">
        <v>14</v>
      </c>
      <c r="D43" s="13" t="s">
        <v>21</v>
      </c>
      <c r="E43" s="14" t="n">
        <v>2</v>
      </c>
      <c r="F43" s="15" t="s">
        <v>22</v>
      </c>
      <c r="G43" s="16" t="n">
        <f aca="false">E43*0.002</f>
        <v>0.004</v>
      </c>
      <c r="H43" s="16" t="s">
        <v>17</v>
      </c>
      <c r="I43" s="16" t="n">
        <f aca="false">G43</f>
        <v>0.004</v>
      </c>
      <c r="J43" s="16" t="s">
        <v>28</v>
      </c>
      <c r="K43" s="46" t="s">
        <v>105</v>
      </c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4.15" hidden="false" customHeight="false" outlineLevel="0" collapsed="false">
      <c r="A44" s="42" t="n">
        <v>45516</v>
      </c>
      <c r="B44" s="50" t="s">
        <v>82</v>
      </c>
      <c r="C44" s="51" t="s">
        <v>14</v>
      </c>
      <c r="D44" s="51" t="s">
        <v>21</v>
      </c>
      <c r="E44" s="20" t="n">
        <v>2</v>
      </c>
      <c r="F44" s="45" t="s">
        <v>22</v>
      </c>
      <c r="G44" s="35" t="n">
        <f aca="false">E44*0.002</f>
        <v>0.004</v>
      </c>
      <c r="H44" s="35" t="s">
        <v>17</v>
      </c>
      <c r="I44" s="35" t="n">
        <f aca="false">G44</f>
        <v>0.004</v>
      </c>
      <c r="J44" s="24" t="s">
        <v>28</v>
      </c>
      <c r="K44" s="46" t="s">
        <v>90</v>
      </c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5.95" hidden="false" customHeight="true" outlineLevel="0" collapsed="false">
      <c r="A45" s="42" t="n">
        <v>45516</v>
      </c>
      <c r="B45" s="78" t="s">
        <v>103</v>
      </c>
      <c r="C45" s="79" t="s">
        <v>14</v>
      </c>
      <c r="D45" s="80"/>
      <c r="E45" s="43" t="n">
        <v>421.2</v>
      </c>
      <c r="F45" s="81" t="s">
        <v>27</v>
      </c>
      <c r="G45" s="43" t="n">
        <v>1.5</v>
      </c>
      <c r="H45" s="82"/>
      <c r="I45" s="43" t="n">
        <v>1.5</v>
      </c>
      <c r="J45" s="46" t="s">
        <v>28</v>
      </c>
      <c r="K45" s="46" t="s">
        <v>90</v>
      </c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4.9" hidden="false" customHeight="true" outlineLevel="0" collapsed="false">
      <c r="A46" s="42" t="n">
        <v>45516</v>
      </c>
      <c r="B46" s="12" t="s">
        <v>13</v>
      </c>
      <c r="C46" s="13" t="s">
        <v>14</v>
      </c>
      <c r="D46" s="13" t="s">
        <v>15</v>
      </c>
      <c r="E46" s="14" t="n">
        <v>2</v>
      </c>
      <c r="F46" s="15" t="s">
        <v>16</v>
      </c>
      <c r="G46" s="16" t="n">
        <f aca="false">E46*0.002</f>
        <v>0.004</v>
      </c>
      <c r="H46" s="16" t="s">
        <v>17</v>
      </c>
      <c r="I46" s="16" t="n">
        <f aca="false">G46</f>
        <v>0.004</v>
      </c>
      <c r="J46" s="16" t="s">
        <v>18</v>
      </c>
      <c r="K46" s="46" t="s">
        <v>90</v>
      </c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7.9" hidden="false" customHeight="true" outlineLevel="0" collapsed="false">
      <c r="A47" s="42" t="n">
        <v>45516</v>
      </c>
      <c r="B47" s="41" t="s">
        <v>86</v>
      </c>
      <c r="C47" s="13" t="s">
        <v>14</v>
      </c>
      <c r="D47" s="13" t="s">
        <v>21</v>
      </c>
      <c r="E47" s="14" t="n">
        <v>2</v>
      </c>
      <c r="F47" s="15" t="s">
        <v>22</v>
      </c>
      <c r="G47" s="16" t="n">
        <f aca="false">E47*0.002</f>
        <v>0.004</v>
      </c>
      <c r="H47" s="16" t="s">
        <v>17</v>
      </c>
      <c r="I47" s="16" t="n">
        <f aca="false">G47</f>
        <v>0.004</v>
      </c>
      <c r="J47" s="16" t="s">
        <v>28</v>
      </c>
      <c r="K47" s="46" t="s">
        <v>90</v>
      </c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3.8" hidden="false" customHeight="false" outlineLevel="0" collapsed="false">
      <c r="A48" s="42" t="n">
        <v>45516</v>
      </c>
      <c r="B48" s="12" t="s">
        <v>13</v>
      </c>
      <c r="C48" s="13" t="s">
        <v>14</v>
      </c>
      <c r="D48" s="13" t="s">
        <v>15</v>
      </c>
      <c r="E48" s="14" t="n">
        <v>2</v>
      </c>
      <c r="F48" s="15" t="s">
        <v>16</v>
      </c>
      <c r="G48" s="16" t="n">
        <f aca="false">E48*0.002</f>
        <v>0.004</v>
      </c>
      <c r="H48" s="16" t="s">
        <v>17</v>
      </c>
      <c r="I48" s="16" t="n">
        <f aca="false">G48</f>
        <v>0.004</v>
      </c>
      <c r="J48" s="16" t="s">
        <v>18</v>
      </c>
      <c r="K48" s="46" t="s">
        <v>90</v>
      </c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3.95" hidden="false" customHeight="false" outlineLevel="0" collapsed="false">
      <c r="A49" s="42" t="n">
        <v>45534</v>
      </c>
      <c r="B49" s="41" t="s">
        <v>86</v>
      </c>
      <c r="C49" s="13" t="s">
        <v>14</v>
      </c>
      <c r="D49" s="13" t="s">
        <v>21</v>
      </c>
      <c r="E49" s="14" t="n">
        <v>2</v>
      </c>
      <c r="F49" s="15" t="s">
        <v>22</v>
      </c>
      <c r="G49" s="16" t="n">
        <f aca="false">E49*0.002</f>
        <v>0.004</v>
      </c>
      <c r="H49" s="16" t="s">
        <v>17</v>
      </c>
      <c r="I49" s="16" t="n">
        <f aca="false">G49</f>
        <v>0.004</v>
      </c>
      <c r="J49" s="16" t="s">
        <v>28</v>
      </c>
      <c r="K49" s="46" t="s">
        <v>104</v>
      </c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3.9" hidden="false" customHeight="false" outlineLevel="0" collapsed="false">
      <c r="A50" s="42" t="n">
        <v>45534</v>
      </c>
      <c r="B50" s="50" t="s">
        <v>82</v>
      </c>
      <c r="C50" s="51" t="s">
        <v>14</v>
      </c>
      <c r="D50" s="51" t="s">
        <v>21</v>
      </c>
      <c r="E50" s="20" t="n">
        <v>2</v>
      </c>
      <c r="F50" s="45" t="s">
        <v>22</v>
      </c>
      <c r="G50" s="35" t="n">
        <f aca="false">E50*0.002</f>
        <v>0.004</v>
      </c>
      <c r="H50" s="35" t="s">
        <v>17</v>
      </c>
      <c r="I50" s="35" t="n">
        <f aca="false">G50</f>
        <v>0.004</v>
      </c>
      <c r="J50" s="24" t="s">
        <v>28</v>
      </c>
      <c r="K50" s="46" t="s">
        <v>104</v>
      </c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3.8" hidden="false" customHeight="false" outlineLevel="0" collapsed="false">
      <c r="A51" s="77" t="n">
        <v>45534</v>
      </c>
      <c r="B51" s="12" t="s">
        <v>13</v>
      </c>
      <c r="C51" s="13" t="s">
        <v>14</v>
      </c>
      <c r="D51" s="13" t="s">
        <v>15</v>
      </c>
      <c r="E51" s="14" t="n">
        <v>2</v>
      </c>
      <c r="F51" s="15" t="s">
        <v>16</v>
      </c>
      <c r="G51" s="16" t="n">
        <f aca="false">E51*0.002</f>
        <v>0.004</v>
      </c>
      <c r="H51" s="16" t="s">
        <v>17</v>
      </c>
      <c r="I51" s="16" t="n">
        <f aca="false">G51</f>
        <v>0.004</v>
      </c>
      <c r="J51" s="16" t="s">
        <v>18</v>
      </c>
      <c r="K51" s="16" t="s">
        <v>104</v>
      </c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3.9" hidden="false" customHeight="false" outlineLevel="0" collapsed="false">
      <c r="A52" s="42" t="n">
        <v>45534</v>
      </c>
      <c r="B52" s="78" t="s">
        <v>103</v>
      </c>
      <c r="C52" s="79" t="s">
        <v>14</v>
      </c>
      <c r="D52" s="80"/>
      <c r="E52" s="43" t="n">
        <v>421.2</v>
      </c>
      <c r="F52" s="81" t="s">
        <v>27</v>
      </c>
      <c r="G52" s="43" t="n">
        <v>1.5</v>
      </c>
      <c r="H52" s="82"/>
      <c r="I52" s="43" t="n">
        <v>1.5</v>
      </c>
      <c r="J52" s="46" t="s">
        <v>28</v>
      </c>
      <c r="K52" s="46" t="s">
        <v>104</v>
      </c>
    </row>
    <row r="53" customFormat="false" ht="15.95" hidden="false" customHeight="true" outlineLevel="0" collapsed="false">
      <c r="A53" s="42" t="n">
        <v>45546</v>
      </c>
      <c r="B53" s="78" t="s">
        <v>103</v>
      </c>
      <c r="C53" s="79" t="s">
        <v>14</v>
      </c>
      <c r="D53" s="80"/>
      <c r="E53" s="43" t="n">
        <v>421.2</v>
      </c>
      <c r="F53" s="81" t="s">
        <v>27</v>
      </c>
      <c r="G53" s="43" t="n">
        <v>1.5</v>
      </c>
      <c r="H53" s="82"/>
      <c r="I53" s="43" t="n">
        <v>1.5</v>
      </c>
      <c r="J53" s="46" t="s">
        <v>28</v>
      </c>
      <c r="K53" s="46" t="s">
        <v>90</v>
      </c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4.9" hidden="false" customHeight="true" outlineLevel="0" collapsed="false">
      <c r="A54" s="42" t="n">
        <v>45546</v>
      </c>
      <c r="B54" s="12" t="s">
        <v>13</v>
      </c>
      <c r="C54" s="13" t="s">
        <v>14</v>
      </c>
      <c r="D54" s="13" t="s">
        <v>15</v>
      </c>
      <c r="E54" s="14" t="n">
        <v>2</v>
      </c>
      <c r="F54" s="15" t="s">
        <v>16</v>
      </c>
      <c r="G54" s="16" t="n">
        <f aca="false">E54*0.002</f>
        <v>0.004</v>
      </c>
      <c r="H54" s="16" t="s">
        <v>17</v>
      </c>
      <c r="I54" s="16" t="n">
        <f aca="false">G54</f>
        <v>0.004</v>
      </c>
      <c r="J54" s="16" t="s">
        <v>18</v>
      </c>
      <c r="K54" s="46" t="s">
        <v>90</v>
      </c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7.9" hidden="false" customHeight="true" outlineLevel="0" collapsed="false">
      <c r="A55" s="42" t="n">
        <v>45546</v>
      </c>
      <c r="B55" s="41" t="s">
        <v>86</v>
      </c>
      <c r="C55" s="13" t="s">
        <v>14</v>
      </c>
      <c r="D55" s="13" t="s">
        <v>21</v>
      </c>
      <c r="E55" s="14" t="n">
        <v>2</v>
      </c>
      <c r="F55" s="15" t="s">
        <v>22</v>
      </c>
      <c r="G55" s="16" t="n">
        <f aca="false">E55*0.002</f>
        <v>0.004</v>
      </c>
      <c r="H55" s="16" t="s">
        <v>17</v>
      </c>
      <c r="I55" s="16" t="n">
        <f aca="false">G55</f>
        <v>0.004</v>
      </c>
      <c r="J55" s="16" t="s">
        <v>28</v>
      </c>
      <c r="K55" s="46" t="s">
        <v>90</v>
      </c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5.95" hidden="false" customHeight="true" outlineLevel="0" collapsed="false">
      <c r="A56" s="42" t="n">
        <v>45560</v>
      </c>
      <c r="B56" s="78" t="s">
        <v>103</v>
      </c>
      <c r="C56" s="79" t="s">
        <v>14</v>
      </c>
      <c r="D56" s="80"/>
      <c r="E56" s="43" t="n">
        <v>421.2</v>
      </c>
      <c r="F56" s="81" t="s">
        <v>27</v>
      </c>
      <c r="G56" s="43" t="n">
        <v>1.5</v>
      </c>
      <c r="H56" s="82"/>
      <c r="I56" s="43" t="n">
        <v>1.5</v>
      </c>
      <c r="J56" s="46" t="s">
        <v>28</v>
      </c>
      <c r="K56" s="46" t="s">
        <v>90</v>
      </c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4.9" hidden="false" customHeight="true" outlineLevel="0" collapsed="false">
      <c r="A57" s="42" t="n">
        <v>45560</v>
      </c>
      <c r="B57" s="12" t="s">
        <v>13</v>
      </c>
      <c r="C57" s="13" t="s">
        <v>14</v>
      </c>
      <c r="D57" s="13" t="s">
        <v>15</v>
      </c>
      <c r="E57" s="14" t="n">
        <v>2</v>
      </c>
      <c r="F57" s="15" t="s">
        <v>16</v>
      </c>
      <c r="G57" s="16" t="n">
        <f aca="false">E57*0.002</f>
        <v>0.004</v>
      </c>
      <c r="H57" s="16" t="s">
        <v>17</v>
      </c>
      <c r="I57" s="16" t="n">
        <f aca="false">G57</f>
        <v>0.004</v>
      </c>
      <c r="J57" s="16" t="s">
        <v>18</v>
      </c>
      <c r="K57" s="46" t="s">
        <v>90</v>
      </c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7.9" hidden="false" customHeight="true" outlineLevel="0" collapsed="false">
      <c r="A58" s="42" t="n">
        <v>45560</v>
      </c>
      <c r="B58" s="41" t="s">
        <v>86</v>
      </c>
      <c r="C58" s="13" t="s">
        <v>14</v>
      </c>
      <c r="D58" s="13" t="s">
        <v>21</v>
      </c>
      <c r="E58" s="14" t="n">
        <v>2</v>
      </c>
      <c r="F58" s="15" t="s">
        <v>22</v>
      </c>
      <c r="G58" s="16" t="n">
        <f aca="false">E58*0.002</f>
        <v>0.004</v>
      </c>
      <c r="H58" s="16" t="s">
        <v>17</v>
      </c>
      <c r="I58" s="16" t="n">
        <f aca="false">G58</f>
        <v>0.004</v>
      </c>
      <c r="J58" s="16" t="s">
        <v>28</v>
      </c>
      <c r="K58" s="46" t="s">
        <v>90</v>
      </c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4.15" hidden="false" customHeight="false" outlineLevel="0" collapsed="false">
      <c r="A59" s="42" t="n">
        <v>45560</v>
      </c>
      <c r="B59" s="50" t="s">
        <v>82</v>
      </c>
      <c r="C59" s="51" t="s">
        <v>14</v>
      </c>
      <c r="D59" s="51" t="s">
        <v>21</v>
      </c>
      <c r="E59" s="20" t="n">
        <v>2</v>
      </c>
      <c r="F59" s="45" t="s">
        <v>22</v>
      </c>
      <c r="G59" s="35" t="n">
        <f aca="false">E59*0.002</f>
        <v>0.004</v>
      </c>
      <c r="H59" s="35" t="s">
        <v>17</v>
      </c>
      <c r="I59" s="35" t="n">
        <f aca="false">G59</f>
        <v>0.004</v>
      </c>
      <c r="J59" s="24" t="s">
        <v>28</v>
      </c>
      <c r="K59" s="46" t="s">
        <v>90</v>
      </c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5.95" hidden="false" customHeight="true" outlineLevel="0" collapsed="false">
      <c r="A60" s="42" t="n">
        <v>45574</v>
      </c>
      <c r="B60" s="78" t="s">
        <v>103</v>
      </c>
      <c r="C60" s="79" t="s">
        <v>14</v>
      </c>
      <c r="D60" s="80"/>
      <c r="E60" s="43" t="n">
        <v>421.2</v>
      </c>
      <c r="F60" s="81" t="s">
        <v>27</v>
      </c>
      <c r="G60" s="43" t="n">
        <v>1.5</v>
      </c>
      <c r="H60" s="82"/>
      <c r="I60" s="43" t="n">
        <v>1.5</v>
      </c>
      <c r="J60" s="46" t="s">
        <v>28</v>
      </c>
      <c r="K60" s="46" t="s">
        <v>90</v>
      </c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4.9" hidden="false" customHeight="true" outlineLevel="0" collapsed="false">
      <c r="A61" s="42" t="n">
        <v>45574</v>
      </c>
      <c r="B61" s="12" t="s">
        <v>13</v>
      </c>
      <c r="C61" s="13" t="s">
        <v>14</v>
      </c>
      <c r="D61" s="13" t="s">
        <v>15</v>
      </c>
      <c r="E61" s="14" t="n">
        <v>2</v>
      </c>
      <c r="F61" s="15" t="s">
        <v>16</v>
      </c>
      <c r="G61" s="16" t="n">
        <f aca="false">E61*0.002</f>
        <v>0.004</v>
      </c>
      <c r="H61" s="16" t="s">
        <v>17</v>
      </c>
      <c r="I61" s="16" t="n">
        <f aca="false">G61</f>
        <v>0.004</v>
      </c>
      <c r="J61" s="16" t="s">
        <v>18</v>
      </c>
      <c r="K61" s="46" t="s">
        <v>90</v>
      </c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7.9" hidden="false" customHeight="true" outlineLevel="0" collapsed="false">
      <c r="A62" s="42" t="n">
        <v>45574</v>
      </c>
      <c r="B62" s="41" t="s">
        <v>86</v>
      </c>
      <c r="C62" s="13" t="s">
        <v>14</v>
      </c>
      <c r="D62" s="13" t="s">
        <v>21</v>
      </c>
      <c r="E62" s="14" t="n">
        <v>2</v>
      </c>
      <c r="F62" s="15" t="s">
        <v>22</v>
      </c>
      <c r="G62" s="16" t="n">
        <f aca="false">E62*0.002</f>
        <v>0.004</v>
      </c>
      <c r="H62" s="16" t="s">
        <v>17</v>
      </c>
      <c r="I62" s="16" t="n">
        <f aca="false">G62</f>
        <v>0.004</v>
      </c>
      <c r="J62" s="16" t="s">
        <v>28</v>
      </c>
      <c r="K62" s="46" t="s">
        <v>90</v>
      </c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5.95" hidden="false" customHeight="true" outlineLevel="0" collapsed="false">
      <c r="A63" s="42" t="n">
        <v>45596</v>
      </c>
      <c r="B63" s="78" t="s">
        <v>103</v>
      </c>
      <c r="C63" s="79" t="s">
        <v>14</v>
      </c>
      <c r="D63" s="80"/>
      <c r="E63" s="43" t="n">
        <v>421.1</v>
      </c>
      <c r="F63" s="81" t="s">
        <v>27</v>
      </c>
      <c r="G63" s="43" t="n">
        <v>1.5</v>
      </c>
      <c r="H63" s="82"/>
      <c r="I63" s="43" t="n">
        <v>1.5</v>
      </c>
      <c r="J63" s="46" t="s">
        <v>28</v>
      </c>
      <c r="K63" s="46" t="s">
        <v>90</v>
      </c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4.9" hidden="false" customHeight="true" outlineLevel="0" collapsed="false">
      <c r="A64" s="42" t="n">
        <v>45596</v>
      </c>
      <c r="B64" s="12" t="s">
        <v>13</v>
      </c>
      <c r="C64" s="13" t="s">
        <v>14</v>
      </c>
      <c r="D64" s="13" t="s">
        <v>15</v>
      </c>
      <c r="E64" s="14" t="n">
        <v>2</v>
      </c>
      <c r="F64" s="15" t="s">
        <v>16</v>
      </c>
      <c r="G64" s="16" t="n">
        <f aca="false">E64*0.002</f>
        <v>0.004</v>
      </c>
      <c r="H64" s="16" t="s">
        <v>17</v>
      </c>
      <c r="I64" s="16" t="n">
        <f aca="false">G64</f>
        <v>0.004</v>
      </c>
      <c r="J64" s="16" t="s">
        <v>18</v>
      </c>
      <c r="K64" s="46" t="s">
        <v>90</v>
      </c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7.9" hidden="false" customHeight="true" outlineLevel="0" collapsed="false">
      <c r="A65" s="42" t="n">
        <v>45596</v>
      </c>
      <c r="B65" s="41" t="s">
        <v>86</v>
      </c>
      <c r="C65" s="13" t="s">
        <v>14</v>
      </c>
      <c r="D65" s="13" t="s">
        <v>21</v>
      </c>
      <c r="E65" s="14" t="n">
        <v>2</v>
      </c>
      <c r="F65" s="15" t="s">
        <v>22</v>
      </c>
      <c r="G65" s="16" t="n">
        <f aca="false">E65*0.002</f>
        <v>0.004</v>
      </c>
      <c r="H65" s="16" t="s">
        <v>17</v>
      </c>
      <c r="I65" s="16" t="n">
        <f aca="false">G65</f>
        <v>0.004</v>
      </c>
      <c r="J65" s="16" t="s">
        <v>28</v>
      </c>
      <c r="K65" s="46" t="s">
        <v>90</v>
      </c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5.95" hidden="false" customHeight="true" outlineLevel="0" collapsed="false">
      <c r="A66" s="42" t="n">
        <v>45603</v>
      </c>
      <c r="B66" s="78" t="s">
        <v>103</v>
      </c>
      <c r="C66" s="79" t="s">
        <v>14</v>
      </c>
      <c r="D66" s="80"/>
      <c r="E66" s="43" t="n">
        <v>421.2</v>
      </c>
      <c r="F66" s="81" t="s">
        <v>27</v>
      </c>
      <c r="G66" s="43" t="n">
        <v>1.5</v>
      </c>
      <c r="H66" s="82"/>
      <c r="I66" s="43" t="n">
        <v>1.5</v>
      </c>
      <c r="J66" s="46" t="s">
        <v>28</v>
      </c>
      <c r="K66" s="46" t="s">
        <v>80</v>
      </c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4.9" hidden="false" customHeight="true" outlineLevel="0" collapsed="false">
      <c r="A67" s="42" t="n">
        <v>45603</v>
      </c>
      <c r="B67" s="12" t="s">
        <v>13</v>
      </c>
      <c r="C67" s="13" t="s">
        <v>14</v>
      </c>
      <c r="D67" s="13" t="s">
        <v>15</v>
      </c>
      <c r="E67" s="14" t="n">
        <v>2</v>
      </c>
      <c r="F67" s="15" t="s">
        <v>16</v>
      </c>
      <c r="G67" s="16" t="n">
        <f aca="false">E67*0.002</f>
        <v>0.004</v>
      </c>
      <c r="H67" s="16" t="s">
        <v>17</v>
      </c>
      <c r="I67" s="16" t="n">
        <f aca="false">G67</f>
        <v>0.004</v>
      </c>
      <c r="J67" s="16" t="s">
        <v>18</v>
      </c>
      <c r="K67" s="46" t="s">
        <v>80</v>
      </c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7.9" hidden="false" customHeight="true" outlineLevel="0" collapsed="false">
      <c r="A68" s="42" t="n">
        <v>45603</v>
      </c>
      <c r="B68" s="41" t="s">
        <v>86</v>
      </c>
      <c r="C68" s="13" t="s">
        <v>14</v>
      </c>
      <c r="D68" s="13" t="s">
        <v>21</v>
      </c>
      <c r="E68" s="14" t="n">
        <v>2</v>
      </c>
      <c r="F68" s="15" t="s">
        <v>22</v>
      </c>
      <c r="G68" s="16" t="n">
        <f aca="false">E68*0.002</f>
        <v>0.004</v>
      </c>
      <c r="H68" s="16" t="s">
        <v>17</v>
      </c>
      <c r="I68" s="16" t="n">
        <f aca="false">G68</f>
        <v>0.004</v>
      </c>
      <c r="J68" s="16" t="s">
        <v>28</v>
      </c>
      <c r="K68" s="46" t="s">
        <v>106</v>
      </c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4.9" hidden="false" customHeight="true" outlineLevel="0" collapsed="false">
      <c r="A69" s="42" t="n">
        <v>45621</v>
      </c>
      <c r="B69" s="12" t="s">
        <v>13</v>
      </c>
      <c r="C69" s="13" t="s">
        <v>14</v>
      </c>
      <c r="D69" s="13" t="s">
        <v>15</v>
      </c>
      <c r="E69" s="14" t="n">
        <v>2</v>
      </c>
      <c r="F69" s="15" t="s">
        <v>16</v>
      </c>
      <c r="G69" s="16" t="n">
        <f aca="false">E69*0.002</f>
        <v>0.004</v>
      </c>
      <c r="H69" s="16" t="s">
        <v>17</v>
      </c>
      <c r="I69" s="16" t="n">
        <f aca="false">G69</f>
        <v>0.004</v>
      </c>
      <c r="J69" s="16" t="s">
        <v>18</v>
      </c>
      <c r="K69" s="46" t="s">
        <v>90</v>
      </c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7.9" hidden="false" customHeight="true" outlineLevel="0" collapsed="false">
      <c r="A70" s="42" t="n">
        <v>45621</v>
      </c>
      <c r="B70" s="41" t="s">
        <v>86</v>
      </c>
      <c r="C70" s="13" t="s">
        <v>14</v>
      </c>
      <c r="D70" s="13" t="s">
        <v>21</v>
      </c>
      <c r="E70" s="14" t="n">
        <v>2</v>
      </c>
      <c r="F70" s="15" t="s">
        <v>22</v>
      </c>
      <c r="G70" s="16" t="n">
        <f aca="false">E70*0.002</f>
        <v>0.004</v>
      </c>
      <c r="H70" s="16" t="s">
        <v>17</v>
      </c>
      <c r="I70" s="16" t="n">
        <f aca="false">G70</f>
        <v>0.004</v>
      </c>
      <c r="J70" s="16" t="s">
        <v>28</v>
      </c>
      <c r="K70" s="46" t="s">
        <v>90</v>
      </c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5.95" hidden="false" customHeight="true" outlineLevel="0" collapsed="false">
      <c r="A71" s="42" t="n">
        <v>45624</v>
      </c>
      <c r="B71" s="78" t="s">
        <v>103</v>
      </c>
      <c r="C71" s="79" t="s">
        <v>14</v>
      </c>
      <c r="D71" s="80"/>
      <c r="E71" s="43" t="n">
        <v>421.2</v>
      </c>
      <c r="F71" s="81" t="s">
        <v>27</v>
      </c>
      <c r="G71" s="43" t="n">
        <v>1.5</v>
      </c>
      <c r="H71" s="82"/>
      <c r="I71" s="43" t="n">
        <v>1.5</v>
      </c>
      <c r="J71" s="46" t="s">
        <v>28</v>
      </c>
      <c r="K71" s="46" t="s">
        <v>68</v>
      </c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4.9" hidden="false" customHeight="true" outlineLevel="0" collapsed="false">
      <c r="A72" s="42" t="n">
        <v>45624</v>
      </c>
      <c r="B72" s="12" t="s">
        <v>13</v>
      </c>
      <c r="C72" s="13" t="s">
        <v>14</v>
      </c>
      <c r="D72" s="13" t="s">
        <v>15</v>
      </c>
      <c r="E72" s="14" t="n">
        <v>2</v>
      </c>
      <c r="F72" s="15" t="s">
        <v>16</v>
      </c>
      <c r="G72" s="16" t="n">
        <f aca="false">E72*0.002</f>
        <v>0.004</v>
      </c>
      <c r="H72" s="16" t="s">
        <v>17</v>
      </c>
      <c r="I72" s="16" t="n">
        <f aca="false">G72</f>
        <v>0.004</v>
      </c>
      <c r="J72" s="16" t="s">
        <v>18</v>
      </c>
      <c r="K72" s="46" t="s">
        <v>68</v>
      </c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7.9" hidden="false" customHeight="true" outlineLevel="0" collapsed="false">
      <c r="A73" s="42" t="n">
        <v>45624</v>
      </c>
      <c r="B73" s="41" t="s">
        <v>86</v>
      </c>
      <c r="C73" s="13" t="s">
        <v>14</v>
      </c>
      <c r="D73" s="13" t="s">
        <v>21</v>
      </c>
      <c r="E73" s="14" t="n">
        <v>2</v>
      </c>
      <c r="F73" s="15" t="s">
        <v>22</v>
      </c>
      <c r="G73" s="16" t="n">
        <f aca="false">E73*0.002</f>
        <v>0.004</v>
      </c>
      <c r="H73" s="16" t="s">
        <v>17</v>
      </c>
      <c r="I73" s="16" t="n">
        <f aca="false">G73</f>
        <v>0.004</v>
      </c>
      <c r="J73" s="16" t="s">
        <v>28</v>
      </c>
      <c r="K73" s="46" t="s">
        <v>68</v>
      </c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5.95" hidden="false" customHeight="true" outlineLevel="0" collapsed="false">
      <c r="A74" s="42" t="n">
        <v>45638</v>
      </c>
      <c r="B74" s="78" t="s">
        <v>103</v>
      </c>
      <c r="C74" s="79" t="s">
        <v>14</v>
      </c>
      <c r="D74" s="80"/>
      <c r="E74" s="43" t="n">
        <v>421.2</v>
      </c>
      <c r="F74" s="81" t="s">
        <v>27</v>
      </c>
      <c r="G74" s="43" t="n">
        <v>1.5</v>
      </c>
      <c r="H74" s="82"/>
      <c r="I74" s="43" t="n">
        <v>1.5</v>
      </c>
      <c r="J74" s="46" t="s">
        <v>28</v>
      </c>
      <c r="K74" s="46" t="s">
        <v>68</v>
      </c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4.9" hidden="false" customHeight="true" outlineLevel="0" collapsed="false">
      <c r="A75" s="54" t="n">
        <v>45638</v>
      </c>
      <c r="B75" s="12" t="s">
        <v>13</v>
      </c>
      <c r="C75" s="13" t="s">
        <v>14</v>
      </c>
      <c r="D75" s="13" t="s">
        <v>15</v>
      </c>
      <c r="E75" s="14" t="n">
        <v>2</v>
      </c>
      <c r="F75" s="15" t="s">
        <v>16</v>
      </c>
      <c r="G75" s="16" t="n">
        <f aca="false">E75*0.002</f>
        <v>0.004</v>
      </c>
      <c r="H75" s="16" t="s">
        <v>17</v>
      </c>
      <c r="I75" s="16" t="n">
        <f aca="false">G75</f>
        <v>0.004</v>
      </c>
      <c r="J75" s="16" t="s">
        <v>18</v>
      </c>
      <c r="K75" s="46" t="s">
        <v>68</v>
      </c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7.9" hidden="false" customHeight="true" outlineLevel="0" collapsed="false">
      <c r="A76" s="54" t="n">
        <v>45638</v>
      </c>
      <c r="B76" s="41" t="s">
        <v>86</v>
      </c>
      <c r="C76" s="13" t="s">
        <v>14</v>
      </c>
      <c r="D76" s="13" t="s">
        <v>21</v>
      </c>
      <c r="E76" s="14" t="n">
        <v>2</v>
      </c>
      <c r="F76" s="15" t="s">
        <v>22</v>
      </c>
      <c r="G76" s="16" t="n">
        <f aca="false">E76*0.002</f>
        <v>0.004</v>
      </c>
      <c r="H76" s="16" t="s">
        <v>17</v>
      </c>
      <c r="I76" s="16" t="n">
        <f aca="false">G76</f>
        <v>0.004</v>
      </c>
      <c r="J76" s="16" t="s">
        <v>28</v>
      </c>
      <c r="K76" s="46" t="s">
        <v>68</v>
      </c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5.95" hidden="false" customHeight="true" outlineLevel="0" collapsed="false">
      <c r="A77" s="42" t="n">
        <v>45651</v>
      </c>
      <c r="B77" s="78" t="s">
        <v>103</v>
      </c>
      <c r="C77" s="79" t="s">
        <v>14</v>
      </c>
      <c r="D77" s="80"/>
      <c r="E77" s="43" t="n">
        <v>421.2</v>
      </c>
      <c r="F77" s="81" t="s">
        <v>27</v>
      </c>
      <c r="G77" s="43" t="n">
        <v>1.5</v>
      </c>
      <c r="H77" s="82"/>
      <c r="I77" s="43" t="n">
        <v>1.5</v>
      </c>
      <c r="J77" s="46" t="s">
        <v>28</v>
      </c>
      <c r="K77" s="46" t="s">
        <v>68</v>
      </c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4.9" hidden="false" customHeight="true" outlineLevel="0" collapsed="false">
      <c r="A78" s="42" t="n">
        <v>45651</v>
      </c>
      <c r="B78" s="12" t="s">
        <v>13</v>
      </c>
      <c r="C78" s="13" t="s">
        <v>14</v>
      </c>
      <c r="D78" s="13" t="s">
        <v>15</v>
      </c>
      <c r="E78" s="14" t="n">
        <v>2</v>
      </c>
      <c r="F78" s="15" t="s">
        <v>16</v>
      </c>
      <c r="G78" s="16" t="n">
        <f aca="false">E78*0.002</f>
        <v>0.004</v>
      </c>
      <c r="H78" s="16" t="s">
        <v>17</v>
      </c>
      <c r="I78" s="16" t="n">
        <f aca="false">G78</f>
        <v>0.004</v>
      </c>
      <c r="J78" s="16" t="s">
        <v>18</v>
      </c>
      <c r="K78" s="46" t="s">
        <v>68</v>
      </c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7.9" hidden="false" customHeight="true" outlineLevel="0" collapsed="false">
      <c r="A79" s="42" t="n">
        <v>45651</v>
      </c>
      <c r="B79" s="41" t="s">
        <v>86</v>
      </c>
      <c r="C79" s="13" t="s">
        <v>14</v>
      </c>
      <c r="D79" s="13" t="s">
        <v>21</v>
      </c>
      <c r="E79" s="14" t="n">
        <v>2</v>
      </c>
      <c r="F79" s="15" t="s">
        <v>22</v>
      </c>
      <c r="G79" s="16" t="n">
        <f aca="false">E79*0.002</f>
        <v>0.004</v>
      </c>
      <c r="H79" s="16" t="s">
        <v>17</v>
      </c>
      <c r="I79" s="16" t="n">
        <f aca="false">G79</f>
        <v>0.004</v>
      </c>
      <c r="J79" s="16" t="s">
        <v>28</v>
      </c>
      <c r="K79" s="46" t="s">
        <v>68</v>
      </c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9">
    <mergeCell ref="A2:A3"/>
    <mergeCell ref="B2:B3"/>
    <mergeCell ref="C2:C3"/>
    <mergeCell ref="D2:D3"/>
    <mergeCell ref="E2:E3"/>
    <mergeCell ref="F2:F3"/>
    <mergeCell ref="G2:I2"/>
    <mergeCell ref="J2:J3"/>
    <mergeCell ref="K2:K3"/>
  </mergeCells>
  <printOptions headings="false" gridLines="false" gridLinesSet="true" horizontalCentered="false" verticalCentered="false"/>
  <pageMargins left="0.256944444444444" right="0.2125" top="0.29375" bottom="0.579861111111111" header="0.511805555555555" footer="0.314583333333333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2181</TotalTime>
  <Application>LibreOffice/6.4.7.2$Linux_X86_64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2023-02-09T09:54:26Z</dcterms:created>
  <dc:creator/>
  <dc:description/>
  <dc:language>ru-RU</dc:language>
  <cp:lastModifiedBy/>
  <cp:lastPrinted>2022-02-06T16:54:52Z</cp:lastPrinted>
  <dcterms:modified xsi:type="dcterms:W3CDTF">2025-01-13T13:19:56Z</dcterms:modified>
  <cp:revision>367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  <property fmtid="{D5CDD505-2E9C-101B-9397-08002B2CF9AE}" pid="3" name="HyperlinksChanged">
    <vt:bool>0</vt:bool>
  </property>
  <property fmtid="{D5CDD505-2E9C-101B-9397-08002B2CF9AE}" pid="4" name="LinksUpToDate">
    <vt:bool>0</vt:bool>
  </property>
  <property fmtid="{D5CDD505-2E9C-101B-9397-08002B2CF9AE}" pid="5" name="ScaleCrop">
    <vt:bool>0</vt:bool>
  </property>
  <property fmtid="{D5CDD505-2E9C-101B-9397-08002B2CF9AE}" pid="6" name="ShareDoc">
    <vt:bool>0</vt:bool>
  </property>
  <property fmtid="{D5CDD505-2E9C-101B-9397-08002B2CF9AE}" pid="7" name="qrichtext">
    <vt:lpwstr>1</vt:lpwstr>
  </property>
</Properties>
</file>