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14.xml" ContentType="application/vnd.openxmlformats-officedocument.spreadsheetml.comments+xml"/>
  <Override PartName="/xl/worksheets/_rels/sheet14.xml.rels" ContentType="application/vnd.openxmlformats-package.relationships+xml"/>
  <Override PartName="/xl/worksheets/_rels/sheet12.xml.rels" ContentType="application/vnd.openxmlformats-package.relationships+xml"/>
  <Override PartName="/xl/worksheets/_rels/sheet13.xml.rels" ContentType="application/vnd.openxmlformats-package.relationships+xml"/>
  <Override PartName="/xl/worksheets/sheet9.xml" ContentType="application/vnd.openxmlformats-officedocument.spreadsheetml.worksheet+xml"/>
  <Override PartName="/xl/worksheets/sheet14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Override PartName="/xl/worksheets/sheet13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1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9"/>
  </bookViews>
  <sheets>
    <sheet name="25801" sheetId="1" state="visible" r:id="rId2"/>
    <sheet name="25803" sheetId="2" state="visible" r:id="rId3"/>
    <sheet name="25804" sheetId="3" state="visible" r:id="rId4"/>
    <sheet name="25209" sheetId="4" state="visible" r:id="rId5"/>
    <sheet name="25204" sheetId="5" state="visible" r:id="rId6"/>
    <sheet name="25210" sheetId="6" state="visible" r:id="rId7"/>
    <sheet name="25207" sheetId="7" state="visible" r:id="rId8"/>
    <sheet name="25202" sheetId="8" state="visible" r:id="rId9"/>
    <sheet name="25206" sheetId="9" state="visible" r:id="rId10"/>
    <sheet name="25205" sheetId="10" state="visible" r:id="rId11"/>
    <sheet name="25201" sheetId="11" state="visible" r:id="rId12"/>
    <sheet name="контрол лист" sheetId="12" state="hidden" r:id="rId13"/>
    <sheet name="Лист6" sheetId="13" state="hidden" r:id="rId14"/>
    <sheet name="Лист10" sheetId="14" state="hidden" r:id="rId15"/>
  </sheets>
  <definedNames>
    <definedName function="false" hidden="false" localSheetId="10" name="_xlnm.Print_Titles" vbProcedure="false">'25201'!$1:$3</definedName>
    <definedName function="false" hidden="false" localSheetId="7" name="_xlnm.Print_Titles" vbProcedure="false">'25202'!$1:$3</definedName>
    <definedName function="false" hidden="false" localSheetId="4" name="_xlnm.Print_Titles" vbProcedure="false">'25204'!$1:$3</definedName>
    <definedName function="false" hidden="false" localSheetId="9" name="_xlnm.Print_Titles" vbProcedure="false">'25205'!$1:$3</definedName>
    <definedName function="false" hidden="false" localSheetId="8" name="_xlnm.Print_Titles" vbProcedure="false">'25206'!$1:$3</definedName>
    <definedName function="false" hidden="false" localSheetId="6" name="_xlnm.Print_Titles" vbProcedure="false">'25207'!$1:$3</definedName>
    <definedName function="false" hidden="false" localSheetId="3" name="_xlnm.Print_Titles" vbProcedure="false">'25209'!$1:$3</definedName>
    <definedName function="false" hidden="false" localSheetId="5" name="_xlnm.Print_Titles" vbProcedure="false">'25210'!$1:$3</definedName>
    <definedName function="false" hidden="false" localSheetId="0" name="_xlnm.Print_Titles" vbProcedure="false">'25801'!$1:$3</definedName>
    <definedName function="false" hidden="false" localSheetId="1" name="_xlnm.Print_Titles" vbProcedure="false">'25803'!$1:$3</definedName>
    <definedName function="false" hidden="false" localSheetId="2" name="_xlnm.Print_Titles" vbProcedure="false">'25804'!$1:$3</definedName>
    <definedName function="false" hidden="false" localSheetId="0" name="_xlnm_Print_Titles" vbProcedure="false">'25801'!$1:$3</definedName>
    <definedName function="false" hidden="false" localSheetId="1" name="_xlnm_Print_Titles" vbProcedure="false">'25803'!$1:$3</definedName>
    <definedName function="false" hidden="false" localSheetId="2" name="_xlnm_Print_Titles" vbProcedure="false">'25804'!$1:$3</definedName>
    <definedName function="false" hidden="false" localSheetId="3" name="_xlnm_Print_Titles" vbProcedure="false">'25209'!$1:$3</definedName>
    <definedName function="false" hidden="false" localSheetId="4" name="_xlnm_Print_Titles" vbProcedure="false">'25204'!$1:$3</definedName>
    <definedName function="false" hidden="false" localSheetId="5" name="_xlnm_Print_Titles" vbProcedure="false">'25210'!$1:$3</definedName>
    <definedName function="false" hidden="false" localSheetId="6" name="_xlnm_Print_Titles" vbProcedure="false">'25207'!$1:$3</definedName>
    <definedName function="false" hidden="false" localSheetId="7" name="_xlnm_Print_Titles" vbProcedure="false">'25202'!$1:$3</definedName>
    <definedName function="false" hidden="false" localSheetId="8" name="_xlnm_Print_Titles" vbProcedure="false">'25206'!$1:$3</definedName>
    <definedName function="false" hidden="false" localSheetId="9" name="_xlnm_Print_Titles" vbProcedure="false">'25205'!$1:$3</definedName>
    <definedName function="false" hidden="false" localSheetId="10" name="_xlnm_Print_Titles" vbProcedure="false">'25201'!$2:$3</definedName>
    <definedName function="false" hidden="false" localSheetId="10" name="_xlnm_Print_Titles_0" vbProcedure="false">'25201'!$1:$3</definedName>
    <definedName function="false" hidden="false" localSheetId="10" name="_xlnm_Print_Titles_0_0" vbProcedure="false">'25201'!$1:$3</definedName>
    <definedName function="false" hidden="false" localSheetId="11" name="Excel_BuiltIn_Print_Titles" vbProcedure="false">'контрол лист'!$3:$5</definedName>
    <definedName function="false" hidden="false" localSheetId="11" name="Excel_BuiltIn__FilterDatabase" vbProcedure="false">'контрол лист'!$A$1:$J$71</definedName>
    <definedName function="false" hidden="false" localSheetId="11" name="_xlnm_Print_Titles" vbProcedure="false">'контрол лист'!$3:$5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comments1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</rPr>
          <t xml:space="preserve">Пункт 4 протокола совещания
</t>
        </r>
      </text>
    </comment>
  </commentList>
</comments>
</file>

<file path=xl/comments1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</commentList>
</comments>
</file>

<file path=xl/comments1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<sst xmlns="http://schemas.openxmlformats.org/spreadsheetml/2006/main" count="2355" uniqueCount="267">
  <si>
    <t xml:space="preserve">Журнал внесенных пестицидов 25801 Пенза Суворовский</t>
  </si>
  <si>
    <t xml:space="preserve">Дата  проведения работ</t>
  </si>
  <si>
    <t xml:space="preserve">Вид работ</t>
  </si>
  <si>
    <t xml:space="preserve">Место проведения работ </t>
  </si>
  <si>
    <t xml:space="preserve">Вид ловушек/кв.м</t>
  </si>
  <si>
    <t xml:space="preserve">количество </t>
  </si>
  <si>
    <t xml:space="preserve">Наименование и тип ядовитого вещества</t>
  </si>
  <si>
    <t xml:space="preserve">Количество  применяемого ядовитого вещества, кг/л</t>
  </si>
  <si>
    <t xml:space="preserve">Вид вредителя</t>
  </si>
  <si>
    <t xml:space="preserve">ФИО и подпись ответственного за мониторинг
ООО Альфадез</t>
  </si>
  <si>
    <t xml:space="preserve">Внесенного </t>
  </si>
  <si>
    <t xml:space="preserve">Вынесенного</t>
  </si>
  <si>
    <t xml:space="preserve">Использованного</t>
  </si>
  <si>
    <t xml:space="preserve">Дератизация помещений</t>
  </si>
  <si>
    <t xml:space="preserve">3 контур </t>
  </si>
  <si>
    <t xml:space="preserve">К</t>
  </si>
  <si>
    <t xml:space="preserve">АЛТ клей  Полибутилен 80,8%</t>
  </si>
  <si>
    <t xml:space="preserve">-</t>
  </si>
  <si>
    <t xml:space="preserve">Синантропные грызуны</t>
  </si>
  <si>
    <t xml:space="preserve">дезинфектор Ушаков В</t>
  </si>
  <si>
    <t xml:space="preserve">Дезинсекция помещений </t>
  </si>
  <si>
    <t xml:space="preserve">ИМ</t>
  </si>
  <si>
    <t xml:space="preserve">Великий воин гель (инсектицид) Диазинон 0,2% </t>
  </si>
  <si>
    <t xml:space="preserve">Синатропные насекомые</t>
  </si>
  <si>
    <t xml:space="preserve">дезинфектор Козарезов</t>
  </si>
  <si>
    <t xml:space="preserve">Мелкодисперсионное орошение</t>
  </si>
  <si>
    <t xml:space="preserve">кв.м</t>
  </si>
  <si>
    <t xml:space="preserve">Супер фас Тиаметоксам 4%, пиретроид зета-циперметрин1%</t>
  </si>
  <si>
    <t xml:space="preserve">Синантропные насекомые</t>
  </si>
  <si>
    <t xml:space="preserve">дезинфектор Ушаков</t>
  </si>
  <si>
    <t xml:space="preserve">дезинфектор Горбунов</t>
  </si>
  <si>
    <t xml:space="preserve">ЖУРНАЛ ВНЕСЕННЫХ ПЕСТИЦИДОВ 25803 Penza Moskovsky</t>
  </si>
  <si>
    <t xml:space="preserve">ЖУРНАЛ ВНЕСЕННЫХ ПЕСТИЦИДОВ  25804 Penza Бородина</t>
  </si>
  <si>
    <t xml:space="preserve">ЖУРНАЛ ВНЕСЕННЫХ ПЕСТИЦИДОВ 25209 Балаково Рокот</t>
  </si>
  <si>
    <t xml:space="preserve">Дата проведения работ</t>
  </si>
  <si>
    <t xml:space="preserve">дезинфектор Шиков</t>
  </si>
  <si>
    <t xml:space="preserve">дезинфектор Руденко В, Шиков</t>
  </si>
  <si>
    <t xml:space="preserve">ЖУРНАЛ ВНЕСЕННЫХ ПЕСТИЦИДОВ  25204 Engels Telmana</t>
  </si>
  <si>
    <t xml:space="preserve">Дератизация помещений 1 эт</t>
  </si>
  <si>
    <t xml:space="preserve">синатропные грызуны</t>
  </si>
  <si>
    <t xml:space="preserve">дезинфектор Новинская</t>
  </si>
  <si>
    <t xml:space="preserve">Дезинсекция помещений 1 эт</t>
  </si>
  <si>
    <t xml:space="preserve">синатропные насекомые</t>
  </si>
  <si>
    <t xml:space="preserve">кв.м.</t>
  </si>
  <si>
    <t xml:space="preserve">дезинфектор   Вогонов А</t>
  </si>
  <si>
    <t xml:space="preserve">дезинфектор  Скворцов</t>
  </si>
  <si>
    <t xml:space="preserve">дезинфектор   Скворцов</t>
  </si>
  <si>
    <t xml:space="preserve">ЖУРНАЛ ВНЕСЕННЫХ ПЕСТИЦИДОВ  25210 Волжская</t>
  </si>
  <si>
    <t xml:space="preserve">дезинфектор Новинская О</t>
  </si>
  <si>
    <t xml:space="preserve">Дератизация помещений 2 эт</t>
  </si>
  <si>
    <t xml:space="preserve">Дезинсекция помещений 2 эт</t>
  </si>
  <si>
    <t xml:space="preserve">ЖУРНАЛ ВНЕСЕННЫХ ПЕСТИЦИДОВ  25207 ТАУ Галерея</t>
  </si>
  <si>
    <t xml:space="preserve">Дезинсекция помещений</t>
  </si>
  <si>
    <t xml:space="preserve">кв. м.</t>
  </si>
  <si>
    <t xml:space="preserve">дезинфектор Вогонов А.</t>
  </si>
  <si>
    <t xml:space="preserve">дезинфектор Абрамов О.</t>
  </si>
  <si>
    <t xml:space="preserve">ЖУРНАЛ ВНЕСЕННЫХ ПЕСТИЦИДОВ 25202 Чернышевского</t>
  </si>
  <si>
    <t xml:space="preserve">дезинфектор Резцов А.</t>
  </si>
  <si>
    <t xml:space="preserve">Дезинфектор Абрамов О.</t>
  </si>
  <si>
    <t xml:space="preserve">ЖУРНАЛ ВНЕСЕННЫХ ПЕСТИЦИДОВ 25206  Тархова Солнечный</t>
  </si>
  <si>
    <t xml:space="preserve">Вид вредителя
</t>
  </si>
  <si>
    <t xml:space="preserve">ЖУРНАЛ ВНЕСЕННЫХ ПЕСТИЦИДОВ 25205 Орджоникидзе</t>
  </si>
  <si>
    <t xml:space="preserve">3 контур</t>
  </si>
  <si>
    <t xml:space="preserve">киу</t>
  </si>
  <si>
    <t xml:space="preserve">им</t>
  </si>
  <si>
    <t xml:space="preserve">дезинфектор Руденко</t>
  </si>
  <si>
    <t xml:space="preserve">Внеплановое посещение (хим дезинс)</t>
  </si>
  <si>
    <t xml:space="preserve">синатропгые насекомые</t>
  </si>
  <si>
    <t xml:space="preserve">Мелкодисперсионная дезинсекция помещений</t>
  </si>
  <si>
    <t xml:space="preserve">дезинфектор Вогонов</t>
  </si>
  <si>
    <t xml:space="preserve">,</t>
  </si>
  <si>
    <t xml:space="preserve">дезинфектор Резцов</t>
  </si>
  <si>
    <t xml:space="preserve">дезинфектор Абрамов</t>
  </si>
  <si>
    <t xml:space="preserve">ЖУРНАЛ ВНЕСЕННЫХ ПЕСТИЦИДОВ  25201 Столыпино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</si>
  <si>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</si>
  <si>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</si>
  <si>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</si>
  <si>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</si>
  <si>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</si>
  <si>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</si>
  <si>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</si>
  <si>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Дератизация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</si>
  <si>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</si>
  <si>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</si>
  <si>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</si>
  <si>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</si>
  <si>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</si>
  <si>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</si>
  <si>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</si>
  <si>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</si>
  <si>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Пищевые 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</si>
  <si>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</si>
  <si>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</si>
  <si>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</si>
  <si>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</si>
  <si>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</si>
  <si>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</si>
  <si>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</si>
  <si>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</si>
  <si>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</si>
  <si>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</si>
  <si>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</si>
  <si>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</si>
  <si>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</si>
  <si>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</si>
  <si>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</si>
  <si>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</si>
  <si>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</si>
  <si>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</si>
  <si>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</si>
  <si>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</si>
  <si>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</si>
  <si>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</si>
  <si>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</si>
  <si>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</si>
  <si>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</si>
  <si>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</si>
  <si>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</si>
  <si>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</si>
  <si>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</si>
  <si>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</si>
  <si>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</si>
  <si>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</si>
  <si>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</si>
  <si>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</si>
  <si>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</si>
  <si>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</si>
  <si>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</si>
  <si>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</si>
  <si>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</si>
  <si>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</si>
  <si>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</si>
  <si>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</si>
  <si>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</si>
  <si>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</si>
  <si>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</si>
  <si>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</si>
  <si>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</si>
  <si>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</si>
  <si>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</si>
  <si>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</si>
  <si>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</si>
  <si>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</si>
  <si>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</si>
  <si>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</si>
  <si>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</si>
  <si>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</si>
  <si>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</si>
  <si>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</si>
  <si>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</si>
  <si>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</si>
  <si>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</si>
  <si>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</si>
  <si>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</si>
  <si>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</si>
  <si>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</si>
  <si>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</si>
  <si>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</si>
  <si>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</si>
  <si>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</si>
  <si>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</si>
  <si>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</si>
  <si>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</si>
  <si>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</si>
  <si>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</si>
  <si>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</si>
  <si>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</si>
  <si>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</si>
  <si>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</si>
  <si>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</si>
  <si>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</si>
  <si>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</si>
  <si>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</si>
  <si>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</si>
  <si>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</si>
  <si>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</si>
  <si>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</si>
  <si>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</si>
  <si>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</si>
  <si>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</si>
  <si>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</si>
  <si>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</si>
  <si>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</si>
  <si>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</si>
  <si>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</si>
  <si>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</si>
  <si>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</si>
  <si>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</si>
  <si>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</si>
  <si>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</si>
  <si>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</si>
  <si>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</si>
  <si>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</si>
  <si>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</si>
  <si>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</si>
  <si>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</si>
  <si>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</si>
  <si>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</si>
  <si>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</si>
  <si>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</si>
  <si>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</si>
  <si>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</si>
  <si>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</si>
  <si>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</si>
  <si>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</si>
  <si>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</si>
  <si>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</si>
  <si>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</si>
  <si>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</si>
  <si>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Составил: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</si>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</sst>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General"/>
    <numFmt numFmtId="167" formatCode="mm/yy"/>
    <numFmt numFmtId="168" formatCode="@"/>
  </numFmts>
  <fonts count="29">
    <font>
      <sz val="11"/>
      <color rgb="FF333333"/>
      <name val="Arial Cyr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Arial Cyr"/>
      <family val="2"/>
    </font>
    <font>
      <b val="true"/>
      <sz val="10.5"/>
      <color rgb="FF333333"/>
      <name val="Arial Cyr"/>
      <family val="2"/>
    </font>
    <font>
      <sz val="10.5"/>
      <name val="arial"/>
      <family val="2"/>
    </font>
    <font>
      <b val="true"/>
      <sz val="12"/>
      <color rgb="FF000000"/>
      <name val="Times New Roman"/>
      <family val="1"/>
    </font>
    <font>
      <b val="true"/>
      <sz val="10.5"/>
      <color rgb="FF000000"/>
      <name val="Times New Roman"/>
      <family val="1"/>
    </font>
    <font>
      <sz val="10.5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333333"/>
      <name val="Arial Cyr"/>
      <family val="2"/>
    </font>
    <font>
      <sz val="12"/>
      <color rgb="FF333333"/>
      <name val="Arial Cyr"/>
      <family val="2"/>
    </font>
    <font>
      <sz val="11"/>
      <color rgb="FF000000"/>
      <name val="Times New Roman"/>
      <family val="1"/>
    </font>
    <font>
      <sz val="10"/>
      <color rgb="FF333333"/>
      <name val="Arial Cyr"/>
      <family val="2"/>
    </font>
    <font>
      <b val="true"/>
      <sz val="11"/>
      <color rgb="FF333333"/>
      <name val="Arial Cyr"/>
      <family val="2"/>
    </font>
    <font>
      <sz val="10.5"/>
      <color rgb="FF000000"/>
      <name val="Arial Cyr"/>
      <family val="2"/>
    </font>
    <font>
      <sz val="12"/>
      <color rgb="FF000000"/>
      <name val="Times New Roman"/>
      <family val="1"/>
    </font>
    <font>
      <b val="true"/>
      <sz val="10"/>
      <color rgb="FF000000"/>
      <name val="Times New Roman"/>
      <family val="1"/>
    </font>
    <font>
      <sz val="9"/>
      <color rgb="FF000000"/>
      <name val="Times New Roman"/>
      <family val="1"/>
    </font>
    <font>
      <b val="true"/>
      <sz val="9"/>
      <color rgb="FF000000"/>
      <name val="Times New Roman"/>
      <family val="1"/>
    </font>
    <font>
      <sz val="9"/>
      <name val="Times New Roman"/>
      <family val="1"/>
    </font>
    <font>
      <sz val="11"/>
      <color rgb="FF000000"/>
      <name val="Arial Cyr"/>
      <family val="2"/>
    </font>
    <font>
      <sz val="10"/>
      <name val="Times New Roman"/>
      <family val="1"/>
    </font>
    <font>
      <sz val="10"/>
      <color rgb="FF000000"/>
      <name val="Arial Cyr"/>
      <family val="2"/>
    </font>
    <font>
      <sz val="11"/>
      <name val="Times New Roman"/>
      <family val="1"/>
    </font>
    <font>
      <sz val="9"/>
      <color rgb="FF000000"/>
      <name val="Arial Cyr"/>
      <family val="2"/>
    </font>
    <font>
      <b val="true"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hair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2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7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9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sharedStrings" Target="sharedStrings.x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comments" Target="../comments12.xml"/><Relationship Id="rId2" Type="http://schemas.openxmlformats.org/officeDocument/2006/relationships/vmlDrawing" Target="../drawings/vmlDrawing1.v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comments" Target="../comments13.xml"/><Relationship Id="rId2" Type="http://schemas.openxmlformats.org/officeDocument/2006/relationships/vmlDrawing" Target="../drawings/vmlDrawing2.v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comments" Target="../comments1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50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pane xSplit="2" ySplit="3" topLeftCell="G4" activePane="bottomRight" state="frozen"/>
      <selection pane="topLeft" activeCell="A1" activeCellId="0" sqref="A1"/>
      <selection pane="topRight" activeCell="G1" activeCellId="0" sqref="G1"/>
      <selection pane="bottomLeft" activeCell="A4" activeCellId="0" sqref="A4"/>
      <selection pane="bottomRight" activeCell="B31" activeCellId="0" sqref="B31"/>
    </sheetView>
  </sheetViews>
  <sheetFormatPr defaultColWidth="33.9453125" defaultRowHeight="13.2" zeroHeight="false" outlineLevelRow="0" outlineLevelCol="0"/>
  <cols>
    <col collapsed="false" customWidth="true" hidden="false" outlineLevel="0" max="1" min="1" style="1" width="18.91"/>
    <col collapsed="false" customWidth="true" hidden="false" outlineLevel="0" max="2" min="2" style="2" width="27.35"/>
    <col collapsed="false" customWidth="true" hidden="false" outlineLevel="0" max="3" min="3" style="3" width="21.27"/>
    <col collapsed="false" customWidth="true" hidden="false" outlineLevel="0" max="4" min="4" style="3" width="14.35"/>
    <col collapsed="false" customWidth="true" hidden="false" outlineLevel="0" max="5" min="5" style="1" width="12.32"/>
    <col collapsed="false" customWidth="true" hidden="false" outlineLevel="0" max="6" min="6" style="4" width="47.29"/>
    <col collapsed="false" customWidth="true" hidden="false" outlineLevel="0" max="7" min="7" style="1" width="16.21"/>
    <col collapsed="false" customWidth="true" hidden="false" outlineLevel="0" max="8" min="8" style="5" width="9.61"/>
    <col collapsed="false" customWidth="true" hidden="false" outlineLevel="0" max="9" min="9" style="1" width="14.2"/>
    <col collapsed="false" customWidth="true" hidden="false" outlineLevel="0" max="10" min="10" style="4" width="29.55"/>
    <col collapsed="false" customWidth="true" hidden="false" outlineLevel="0" max="11" min="11" style="6" width="56.24"/>
    <col collapsed="false" customWidth="false" hidden="false" outlineLevel="0" max="1024" min="12" style="5" width="33.97"/>
  </cols>
  <sheetData>
    <row r="1" customFormat="false" ht="20.9" hidden="false" customHeight="true" outlineLevel="0" collapsed="false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customFormat="false" ht="19.85" hidden="false" customHeight="true" outlineLevel="0" collapsed="false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8" t="s">
        <v>6</v>
      </c>
      <c r="G2" s="8" t="s">
        <v>7</v>
      </c>
      <c r="H2" s="8"/>
      <c r="I2" s="8"/>
      <c r="J2" s="8" t="s">
        <v>8</v>
      </c>
      <c r="K2" s="10" t="s">
        <v>9</v>
      </c>
    </row>
    <row r="3" customFormat="false" ht="19.85" hidden="false" customHeight="true" outlineLevel="0" collapsed="false">
      <c r="A3" s="8"/>
      <c r="B3" s="8"/>
      <c r="C3" s="9"/>
      <c r="D3" s="9"/>
      <c r="E3" s="9"/>
      <c r="F3" s="8"/>
      <c r="G3" s="10" t="s">
        <v>10</v>
      </c>
      <c r="H3" s="10" t="s">
        <v>11</v>
      </c>
      <c r="I3" s="10" t="s">
        <v>12</v>
      </c>
      <c r="J3" s="8"/>
      <c r="K3" s="10"/>
    </row>
    <row r="4" customFormat="false" ht="19.85" hidden="false" customHeight="true" outlineLevel="0" collapsed="false">
      <c r="A4" s="11" t="n">
        <v>45306</v>
      </c>
      <c r="B4" s="12" t="s">
        <v>13</v>
      </c>
      <c r="C4" s="13" t="s">
        <v>14</v>
      </c>
      <c r="D4" s="13" t="s">
        <v>15</v>
      </c>
      <c r="E4" s="14" t="n">
        <v>2</v>
      </c>
      <c r="F4" s="15" t="s">
        <v>16</v>
      </c>
      <c r="G4" s="16" t="n">
        <f aca="false">E4*0.002</f>
        <v>0.004</v>
      </c>
      <c r="H4" s="16" t="s">
        <v>17</v>
      </c>
      <c r="I4" s="16" t="n">
        <f aca="false">G4</f>
        <v>0.004</v>
      </c>
      <c r="J4" s="16" t="s">
        <v>18</v>
      </c>
      <c r="K4" s="16" t="s">
        <v>19</v>
      </c>
    </row>
    <row r="5" customFormat="false" ht="19.85" hidden="false" customHeight="true" outlineLevel="0" collapsed="false">
      <c r="A5" s="11" t="n">
        <v>45306</v>
      </c>
      <c r="B5" s="17" t="s">
        <v>20</v>
      </c>
      <c r="C5" s="14" t="s">
        <v>14</v>
      </c>
      <c r="D5" s="14" t="s">
        <v>21</v>
      </c>
      <c r="E5" s="14" t="n">
        <v>2</v>
      </c>
      <c r="F5" s="15" t="s">
        <v>22</v>
      </c>
      <c r="G5" s="14" t="n">
        <v>0.004</v>
      </c>
      <c r="H5" s="16" t="s">
        <v>17</v>
      </c>
      <c r="I5" s="14" t="n">
        <v>0.004</v>
      </c>
      <c r="J5" s="18" t="s">
        <v>23</v>
      </c>
      <c r="K5" s="16" t="s">
        <v>19</v>
      </c>
    </row>
    <row r="6" customFormat="false" ht="19.85" hidden="false" customHeight="true" outlineLevel="0" collapsed="false">
      <c r="A6" s="11" t="n">
        <v>45320</v>
      </c>
      <c r="B6" s="12" t="s">
        <v>13</v>
      </c>
      <c r="C6" s="13" t="s">
        <v>14</v>
      </c>
      <c r="D6" s="13" t="s">
        <v>15</v>
      </c>
      <c r="E6" s="14" t="n">
        <v>2</v>
      </c>
      <c r="F6" s="15" t="s">
        <v>16</v>
      </c>
      <c r="G6" s="16" t="n">
        <f aca="false">E6*0.002</f>
        <v>0.004</v>
      </c>
      <c r="H6" s="16" t="s">
        <v>17</v>
      </c>
      <c r="I6" s="16" t="n">
        <f aca="false">G6</f>
        <v>0.004</v>
      </c>
      <c r="J6" s="16" t="s">
        <v>18</v>
      </c>
      <c r="K6" s="16" t="s">
        <v>24</v>
      </c>
    </row>
    <row r="7" customFormat="false" ht="19.85" hidden="false" customHeight="true" outlineLevel="0" collapsed="false">
      <c r="A7" s="11" t="n">
        <v>45320</v>
      </c>
      <c r="B7" s="17" t="s">
        <v>20</v>
      </c>
      <c r="C7" s="14" t="s">
        <v>14</v>
      </c>
      <c r="D7" s="14" t="s">
        <v>21</v>
      </c>
      <c r="E7" s="14" t="n">
        <v>2</v>
      </c>
      <c r="F7" s="15" t="s">
        <v>22</v>
      </c>
      <c r="G7" s="14" t="n">
        <v>0.004</v>
      </c>
      <c r="H7" s="16" t="s">
        <v>17</v>
      </c>
      <c r="I7" s="14" t="n">
        <v>0.004</v>
      </c>
      <c r="J7" s="18" t="s">
        <v>23</v>
      </c>
      <c r="K7" s="16" t="s">
        <v>24</v>
      </c>
    </row>
    <row r="8" customFormat="false" ht="19.85" hidden="false" customHeight="true" outlineLevel="0" collapsed="false">
      <c r="A8" s="11" t="n">
        <v>45330</v>
      </c>
      <c r="B8" s="12" t="s">
        <v>13</v>
      </c>
      <c r="C8" s="13" t="s">
        <v>14</v>
      </c>
      <c r="D8" s="13" t="s">
        <v>15</v>
      </c>
      <c r="E8" s="14" t="n">
        <v>2</v>
      </c>
      <c r="F8" s="15" t="s">
        <v>16</v>
      </c>
      <c r="G8" s="16" t="n">
        <f aca="false">E8*0.002</f>
        <v>0.004</v>
      </c>
      <c r="H8" s="16" t="s">
        <v>17</v>
      </c>
      <c r="I8" s="16" t="n">
        <f aca="false">G8</f>
        <v>0.004</v>
      </c>
      <c r="J8" s="16" t="s">
        <v>18</v>
      </c>
      <c r="K8" s="16" t="s">
        <v>24</v>
      </c>
    </row>
    <row r="9" customFormat="false" ht="19.85" hidden="false" customHeight="true" outlineLevel="0" collapsed="false">
      <c r="A9" s="11" t="n">
        <f aca="false">A8</f>
        <v>45330</v>
      </c>
      <c r="B9" s="17" t="s">
        <v>20</v>
      </c>
      <c r="C9" s="14" t="s">
        <v>14</v>
      </c>
      <c r="D9" s="14" t="s">
        <v>21</v>
      </c>
      <c r="E9" s="14" t="n">
        <v>2</v>
      </c>
      <c r="F9" s="15" t="s">
        <v>22</v>
      </c>
      <c r="G9" s="14" t="n">
        <v>0.004</v>
      </c>
      <c r="H9" s="16" t="s">
        <v>17</v>
      </c>
      <c r="I9" s="14" t="n">
        <v>0.004</v>
      </c>
      <c r="J9" s="18" t="s">
        <v>23</v>
      </c>
      <c r="K9" s="16" t="s">
        <v>24</v>
      </c>
    </row>
    <row r="10" customFormat="false" ht="13.8" hidden="false" customHeight="false" outlineLevel="0" collapsed="false">
      <c r="A10" s="11" t="n">
        <v>45331</v>
      </c>
      <c r="B10" s="19" t="s">
        <v>25</v>
      </c>
      <c r="C10" s="20" t="s">
        <v>14</v>
      </c>
      <c r="D10" s="20" t="s">
        <v>26</v>
      </c>
      <c r="E10" s="21" t="n">
        <v>416</v>
      </c>
      <c r="F10" s="22" t="s">
        <v>27</v>
      </c>
      <c r="G10" s="23" t="n">
        <v>0.5</v>
      </c>
      <c r="H10" s="16" t="s">
        <v>17</v>
      </c>
      <c r="I10" s="23" t="n">
        <v>0.5</v>
      </c>
      <c r="J10" s="24" t="s">
        <v>28</v>
      </c>
      <c r="K10" s="16" t="s">
        <v>29</v>
      </c>
    </row>
    <row r="11" customFormat="false" ht="19.85" hidden="false" customHeight="true" outlineLevel="0" collapsed="false">
      <c r="A11" s="11" t="n">
        <v>45336</v>
      </c>
      <c r="B11" s="12" t="s">
        <v>13</v>
      </c>
      <c r="C11" s="13" t="s">
        <v>14</v>
      </c>
      <c r="D11" s="13" t="s">
        <v>15</v>
      </c>
      <c r="E11" s="14" t="n">
        <v>2</v>
      </c>
      <c r="F11" s="15" t="s">
        <v>16</v>
      </c>
      <c r="G11" s="16" t="n">
        <f aca="false">E11*0.002</f>
        <v>0.004</v>
      </c>
      <c r="H11" s="16" t="s">
        <v>17</v>
      </c>
      <c r="I11" s="16" t="n">
        <f aca="false">G11</f>
        <v>0.004</v>
      </c>
      <c r="J11" s="16" t="s">
        <v>18</v>
      </c>
      <c r="K11" s="16" t="s">
        <v>24</v>
      </c>
    </row>
    <row r="12" customFormat="false" ht="19.85" hidden="false" customHeight="true" outlineLevel="0" collapsed="false">
      <c r="A12" s="11" t="n">
        <v>45336</v>
      </c>
      <c r="B12" s="17" t="s">
        <v>20</v>
      </c>
      <c r="C12" s="14" t="s">
        <v>14</v>
      </c>
      <c r="D12" s="14" t="s">
        <v>21</v>
      </c>
      <c r="E12" s="14" t="n">
        <v>2</v>
      </c>
      <c r="F12" s="15" t="s">
        <v>22</v>
      </c>
      <c r="G12" s="14" t="n">
        <v>0.004</v>
      </c>
      <c r="H12" s="16" t="s">
        <v>17</v>
      </c>
      <c r="I12" s="14" t="n">
        <v>0.004</v>
      </c>
      <c r="J12" s="18" t="s">
        <v>23</v>
      </c>
      <c r="K12" s="16" t="s">
        <v>24</v>
      </c>
    </row>
    <row r="13" customFormat="false" ht="19.85" hidden="false" customHeight="true" outlineLevel="0" collapsed="false">
      <c r="A13" s="11" t="n">
        <v>45352</v>
      </c>
      <c r="B13" s="12" t="s">
        <v>13</v>
      </c>
      <c r="C13" s="13" t="s">
        <v>14</v>
      </c>
      <c r="D13" s="13" t="s">
        <v>15</v>
      </c>
      <c r="E13" s="14" t="n">
        <v>2</v>
      </c>
      <c r="F13" s="15" t="s">
        <v>16</v>
      </c>
      <c r="G13" s="16" t="n">
        <f aca="false">E13*0.002</f>
        <v>0.004</v>
      </c>
      <c r="H13" s="16" t="s">
        <v>17</v>
      </c>
      <c r="I13" s="16" t="n">
        <f aca="false">G13</f>
        <v>0.004</v>
      </c>
      <c r="J13" s="16" t="s">
        <v>18</v>
      </c>
      <c r="K13" s="16" t="s">
        <v>30</v>
      </c>
    </row>
    <row r="14" customFormat="false" ht="19.85" hidden="false" customHeight="true" outlineLevel="0" collapsed="false">
      <c r="A14" s="11" t="n">
        <v>45373</v>
      </c>
      <c r="B14" s="17" t="s">
        <v>20</v>
      </c>
      <c r="C14" s="14" t="s">
        <v>14</v>
      </c>
      <c r="D14" s="14" t="s">
        <v>21</v>
      </c>
      <c r="E14" s="14" t="n">
        <v>2</v>
      </c>
      <c r="F14" s="15" t="s">
        <v>22</v>
      </c>
      <c r="G14" s="14" t="n">
        <v>0.004</v>
      </c>
      <c r="H14" s="16" t="s">
        <v>17</v>
      </c>
      <c r="I14" s="14" t="n">
        <v>0.004</v>
      </c>
      <c r="J14" s="18" t="s">
        <v>23</v>
      </c>
      <c r="K14" s="16" t="s">
        <v>24</v>
      </c>
    </row>
    <row r="15" customFormat="false" ht="19.85" hidden="false" customHeight="true" outlineLevel="0" collapsed="false">
      <c r="A15" s="11"/>
      <c r="B15" s="12"/>
      <c r="C15" s="13"/>
      <c r="D15" s="13"/>
      <c r="E15" s="14"/>
      <c r="F15" s="15"/>
      <c r="G15" s="16"/>
      <c r="H15" s="16"/>
      <c r="I15" s="16"/>
      <c r="J15" s="16"/>
      <c r="K15" s="16"/>
    </row>
    <row r="16" customFormat="false" ht="19.85" hidden="false" customHeight="true" outlineLevel="0" collapsed="false">
      <c r="A16" s="11"/>
      <c r="B16" s="17"/>
      <c r="C16" s="14"/>
      <c r="D16" s="14"/>
      <c r="E16" s="14"/>
      <c r="F16" s="15"/>
      <c r="G16" s="14"/>
      <c r="H16" s="16"/>
      <c r="I16" s="14"/>
      <c r="J16" s="18"/>
      <c r="K16" s="16"/>
    </row>
    <row r="17" customFormat="false" ht="19.85" hidden="false" customHeight="true" outlineLevel="0" collapsed="false">
      <c r="A17" s="11"/>
      <c r="B17" s="12"/>
      <c r="C17" s="13"/>
      <c r="D17" s="13"/>
      <c r="E17" s="14"/>
      <c r="F17" s="15"/>
      <c r="G17" s="16"/>
      <c r="H17" s="16"/>
      <c r="I17" s="16"/>
      <c r="J17" s="16"/>
      <c r="K17" s="16"/>
    </row>
    <row r="18" customFormat="false" ht="19.85" hidden="false" customHeight="true" outlineLevel="0" collapsed="false">
      <c r="A18" s="11"/>
      <c r="B18" s="17"/>
      <c r="C18" s="14"/>
      <c r="D18" s="14"/>
      <c r="E18" s="14"/>
      <c r="F18" s="15"/>
      <c r="G18" s="14"/>
      <c r="H18" s="16"/>
      <c r="I18" s="14"/>
      <c r="J18" s="18"/>
      <c r="K18" s="16"/>
    </row>
    <row r="19" customFormat="false" ht="19.85" hidden="false" customHeight="true" outlineLevel="0" collapsed="false">
      <c r="A19" s="11"/>
      <c r="B19" s="12"/>
      <c r="C19" s="13"/>
      <c r="D19" s="13"/>
      <c r="E19" s="14"/>
      <c r="F19" s="15"/>
      <c r="G19" s="16"/>
      <c r="H19" s="16"/>
      <c r="I19" s="16"/>
      <c r="J19" s="16"/>
      <c r="K19" s="16"/>
    </row>
    <row r="20" customFormat="false" ht="19.85" hidden="false" customHeight="true" outlineLevel="0" collapsed="false">
      <c r="A20" s="11"/>
      <c r="B20" s="17"/>
      <c r="C20" s="14"/>
      <c r="D20" s="14"/>
      <c r="E20" s="14"/>
      <c r="F20" s="15"/>
      <c r="G20" s="14"/>
      <c r="H20" s="16"/>
      <c r="I20" s="14"/>
      <c r="J20" s="18"/>
      <c r="K20" s="16"/>
    </row>
    <row r="21" customFormat="false" ht="19.85" hidden="false" customHeight="true" outlineLevel="0" collapsed="false">
      <c r="A21" s="11"/>
      <c r="B21" s="12"/>
      <c r="C21" s="13"/>
      <c r="D21" s="13"/>
      <c r="E21" s="14"/>
      <c r="F21" s="15"/>
      <c r="G21" s="16"/>
      <c r="H21" s="16"/>
      <c r="I21" s="16"/>
      <c r="J21" s="16"/>
      <c r="K21" s="16"/>
    </row>
    <row r="22" customFormat="false" ht="19.85" hidden="false" customHeight="true" outlineLevel="0" collapsed="false">
      <c r="A22" s="11"/>
      <c r="B22" s="17"/>
      <c r="C22" s="14"/>
      <c r="D22" s="14"/>
      <c r="E22" s="14"/>
      <c r="F22" s="15"/>
      <c r="G22" s="14"/>
      <c r="H22" s="16"/>
      <c r="I22" s="14"/>
      <c r="J22" s="18"/>
      <c r="K22" s="16"/>
    </row>
    <row r="23" customFormat="false" ht="13.8" hidden="false" customHeight="false" outlineLevel="0" collapsed="false">
      <c r="A23" s="25"/>
      <c r="B23" s="26"/>
      <c r="C23" s="20"/>
      <c r="D23" s="20"/>
      <c r="E23" s="21"/>
      <c r="F23" s="21"/>
      <c r="G23" s="23"/>
      <c r="H23" s="16"/>
      <c r="I23" s="23"/>
      <c r="J23" s="24"/>
      <c r="K23" s="16"/>
    </row>
    <row r="24" customFormat="false" ht="13.2" hidden="false" customHeight="false" outlineLevel="0" collapsed="false">
      <c r="A24" s="25"/>
      <c r="B24" s="12"/>
      <c r="C24" s="13"/>
      <c r="D24" s="13"/>
      <c r="E24" s="14"/>
      <c r="F24" s="15"/>
      <c r="G24" s="16"/>
      <c r="H24" s="16"/>
      <c r="I24" s="16"/>
      <c r="J24" s="16"/>
      <c r="K24" s="16"/>
    </row>
    <row r="25" customFormat="false" ht="13.2" hidden="false" customHeight="false" outlineLevel="0" collapsed="false">
      <c r="A25" s="25"/>
      <c r="B25" s="17"/>
      <c r="C25" s="14"/>
      <c r="D25" s="14"/>
      <c r="E25" s="14"/>
      <c r="F25" s="15"/>
      <c r="G25" s="14"/>
      <c r="H25" s="16"/>
      <c r="I25" s="14"/>
      <c r="J25" s="18"/>
      <c r="K25" s="16"/>
    </row>
    <row r="26" customFormat="false" ht="13.8" hidden="false" customHeight="false" outlineLevel="0" collapsed="false">
      <c r="A26" s="25"/>
      <c r="B26" s="26"/>
      <c r="C26" s="20"/>
      <c r="D26" s="20"/>
      <c r="E26" s="21"/>
      <c r="F26" s="21"/>
      <c r="G26" s="23"/>
      <c r="H26" s="16"/>
      <c r="I26" s="23"/>
      <c r="J26" s="24"/>
      <c r="K26" s="16"/>
    </row>
    <row r="27" customFormat="false" ht="13.8" hidden="false" customHeight="false" outlineLevel="0" collapsed="false">
      <c r="A27" s="25"/>
      <c r="B27" s="26"/>
      <c r="C27" s="20"/>
      <c r="D27" s="20"/>
      <c r="E27" s="21"/>
      <c r="F27" s="21"/>
      <c r="G27" s="23"/>
      <c r="H27" s="16"/>
      <c r="I27" s="23"/>
      <c r="J27" s="24"/>
      <c r="K27" s="16"/>
    </row>
    <row r="28" customFormat="false" ht="13.2" hidden="false" customHeight="false" outlineLevel="0" collapsed="false">
      <c r="A28" s="25"/>
      <c r="B28" s="12"/>
      <c r="C28" s="13"/>
      <c r="D28" s="13"/>
      <c r="E28" s="14"/>
      <c r="F28" s="15"/>
      <c r="G28" s="16"/>
      <c r="H28" s="16"/>
      <c r="I28" s="16"/>
      <c r="J28" s="16"/>
      <c r="K28" s="16"/>
    </row>
    <row r="29" customFormat="false" ht="13.2" hidden="false" customHeight="false" outlineLevel="0" collapsed="false">
      <c r="A29" s="25"/>
      <c r="B29" s="17"/>
      <c r="C29" s="14"/>
      <c r="D29" s="14"/>
      <c r="E29" s="14"/>
      <c r="F29" s="15"/>
      <c r="G29" s="14"/>
      <c r="H29" s="16"/>
      <c r="I29" s="14"/>
      <c r="J29" s="18"/>
      <c r="K29" s="16"/>
    </row>
    <row r="30" customFormat="false" ht="13.8" hidden="false" customHeight="false" outlineLevel="0" collapsed="false">
      <c r="A30" s="25"/>
      <c r="B30" s="26"/>
      <c r="C30" s="20"/>
      <c r="D30" s="20"/>
      <c r="E30" s="21"/>
      <c r="F30" s="21"/>
      <c r="G30" s="23"/>
      <c r="H30" s="16"/>
      <c r="I30" s="23"/>
      <c r="J30" s="24"/>
      <c r="K30" s="16"/>
    </row>
    <row r="31" customFormat="false" ht="13.2" hidden="false" customHeight="false" outlineLevel="0" collapsed="false">
      <c r="A31" s="25"/>
      <c r="B31" s="12"/>
      <c r="C31" s="13"/>
      <c r="D31" s="13"/>
      <c r="E31" s="14"/>
      <c r="F31" s="15"/>
      <c r="G31" s="16"/>
      <c r="H31" s="16"/>
      <c r="I31" s="16"/>
      <c r="J31" s="16"/>
      <c r="K31" s="16"/>
    </row>
    <row r="32" customFormat="false" ht="13.2" hidden="false" customHeight="false" outlineLevel="0" collapsed="false">
      <c r="A32" s="25"/>
      <c r="B32" s="17"/>
      <c r="C32" s="14"/>
      <c r="D32" s="14"/>
      <c r="E32" s="14"/>
      <c r="F32" s="15"/>
      <c r="G32" s="14"/>
      <c r="H32" s="16"/>
      <c r="I32" s="14"/>
      <c r="J32" s="18"/>
      <c r="K32" s="16"/>
    </row>
    <row r="33" customFormat="false" ht="13.8" hidden="false" customHeight="false" outlineLevel="0" collapsed="false">
      <c r="A33" s="25"/>
      <c r="B33" s="26"/>
      <c r="C33" s="20"/>
      <c r="D33" s="20"/>
      <c r="E33" s="21"/>
      <c r="F33" s="21"/>
      <c r="G33" s="23"/>
      <c r="H33" s="16"/>
      <c r="I33" s="23"/>
      <c r="J33" s="24"/>
      <c r="K33" s="16"/>
    </row>
    <row r="34" customFormat="false" ht="13.8" hidden="false" customHeight="false" outlineLevel="0" collapsed="false">
      <c r="A34" s="25"/>
      <c r="B34" s="26"/>
      <c r="C34" s="20"/>
      <c r="D34" s="20"/>
      <c r="E34" s="21"/>
      <c r="F34" s="21"/>
      <c r="G34" s="23"/>
      <c r="H34" s="16"/>
      <c r="I34" s="23"/>
      <c r="J34" s="24"/>
      <c r="K34" s="16"/>
    </row>
    <row r="35" customFormat="false" ht="13.2" hidden="false" customHeight="false" outlineLevel="0" collapsed="false">
      <c r="A35" s="25"/>
      <c r="B35" s="12"/>
      <c r="C35" s="13"/>
      <c r="D35" s="13"/>
      <c r="E35" s="14"/>
      <c r="F35" s="15"/>
      <c r="G35" s="16"/>
      <c r="H35" s="16"/>
      <c r="I35" s="16"/>
      <c r="J35" s="16"/>
      <c r="K35" s="16"/>
    </row>
    <row r="36" customFormat="false" ht="13.2" hidden="false" customHeight="false" outlineLevel="0" collapsed="false">
      <c r="A36" s="25"/>
      <c r="B36" s="17"/>
      <c r="C36" s="14"/>
      <c r="D36" s="14"/>
      <c r="E36" s="14"/>
      <c r="F36" s="15"/>
      <c r="G36" s="14"/>
      <c r="H36" s="16"/>
      <c r="I36" s="14"/>
      <c r="J36" s="18"/>
      <c r="K36" s="16"/>
    </row>
    <row r="37" customFormat="false" ht="13.2" hidden="false" customHeight="false" outlineLevel="0" collapsed="false">
      <c r="A37" s="25"/>
      <c r="B37" s="12"/>
      <c r="C37" s="13"/>
      <c r="D37" s="13"/>
      <c r="E37" s="14"/>
      <c r="F37" s="15"/>
      <c r="G37" s="16"/>
      <c r="H37" s="16"/>
      <c r="I37" s="16"/>
      <c r="J37" s="16"/>
      <c r="K37" s="16"/>
    </row>
    <row r="38" customFormat="false" ht="13.2" hidden="false" customHeight="false" outlineLevel="0" collapsed="false">
      <c r="A38" s="25"/>
      <c r="B38" s="17"/>
      <c r="C38" s="14"/>
      <c r="D38" s="14"/>
      <c r="E38" s="14"/>
      <c r="F38" s="15"/>
      <c r="G38" s="14"/>
      <c r="H38" s="16"/>
      <c r="I38" s="14"/>
      <c r="J38" s="18"/>
      <c r="K38" s="16"/>
    </row>
    <row r="39" customFormat="false" ht="26.9" hidden="false" customHeight="true" outlineLevel="0" collapsed="false">
      <c r="A39" s="25"/>
      <c r="B39" s="26"/>
      <c r="C39" s="20"/>
      <c r="D39" s="20"/>
      <c r="E39" s="21"/>
      <c r="F39" s="21"/>
      <c r="G39" s="23"/>
      <c r="H39" s="16"/>
      <c r="I39" s="23"/>
      <c r="J39" s="24"/>
      <c r="K39" s="16"/>
    </row>
    <row r="40" customFormat="false" ht="13.2" hidden="false" customHeight="false" outlineLevel="0" collapsed="false">
      <c r="A40" s="25"/>
      <c r="B40" s="12"/>
      <c r="C40" s="13"/>
      <c r="D40" s="13"/>
      <c r="E40" s="14"/>
      <c r="F40" s="15"/>
      <c r="G40" s="16"/>
      <c r="H40" s="16"/>
      <c r="I40" s="16"/>
      <c r="J40" s="16"/>
      <c r="K40" s="16"/>
    </row>
    <row r="41" customFormat="false" ht="13.2" hidden="false" customHeight="false" outlineLevel="0" collapsed="false">
      <c r="A41" s="25"/>
      <c r="B41" s="17"/>
      <c r="C41" s="14"/>
      <c r="D41" s="14"/>
      <c r="E41" s="14"/>
      <c r="F41" s="15"/>
      <c r="G41" s="14"/>
      <c r="H41" s="16"/>
      <c r="I41" s="14"/>
      <c r="J41" s="18"/>
      <c r="K41" s="16"/>
    </row>
    <row r="42" customFormat="false" ht="13.2" hidden="false" customHeight="false" outlineLevel="0" collapsed="false">
      <c r="A42" s="25"/>
      <c r="B42" s="12"/>
      <c r="C42" s="13"/>
      <c r="D42" s="13"/>
      <c r="E42" s="14"/>
      <c r="F42" s="15"/>
      <c r="G42" s="16"/>
      <c r="H42" s="16"/>
      <c r="I42" s="16"/>
      <c r="J42" s="16"/>
      <c r="K42" s="16"/>
    </row>
    <row r="43" customFormat="false" ht="13.2" hidden="false" customHeight="false" outlineLevel="0" collapsed="false">
      <c r="A43" s="25"/>
      <c r="B43" s="17"/>
      <c r="C43" s="14"/>
      <c r="D43" s="14"/>
      <c r="E43" s="14"/>
      <c r="F43" s="15"/>
      <c r="G43" s="14"/>
      <c r="H43" s="16"/>
      <c r="I43" s="14"/>
      <c r="J43" s="18"/>
      <c r="K43" s="16"/>
    </row>
    <row r="44" customFormat="false" ht="13.2" hidden="false" customHeight="false" outlineLevel="0" collapsed="false">
      <c r="A44" s="25"/>
      <c r="B44" s="12"/>
      <c r="C44" s="13"/>
      <c r="D44" s="13"/>
      <c r="E44" s="14"/>
      <c r="F44" s="15"/>
      <c r="G44" s="16"/>
      <c r="H44" s="16"/>
      <c r="I44" s="16"/>
      <c r="J44" s="16"/>
      <c r="K44" s="16"/>
    </row>
    <row r="45" customFormat="false" ht="13.2" hidden="false" customHeight="false" outlineLevel="0" collapsed="false">
      <c r="A45" s="25"/>
      <c r="B45" s="17"/>
      <c r="C45" s="14"/>
      <c r="D45" s="14"/>
      <c r="E45" s="14"/>
      <c r="F45" s="15"/>
      <c r="G45" s="14"/>
      <c r="H45" s="16"/>
      <c r="I45" s="14"/>
      <c r="J45" s="18"/>
      <c r="K45" s="16"/>
    </row>
    <row r="46" customFormat="false" ht="13.2" hidden="false" customHeight="false" outlineLevel="0" collapsed="false">
      <c r="A46" s="25"/>
      <c r="B46" s="12"/>
      <c r="C46" s="13"/>
      <c r="D46" s="13"/>
      <c r="E46" s="14"/>
      <c r="F46" s="15"/>
      <c r="G46" s="16"/>
      <c r="H46" s="16"/>
      <c r="I46" s="16"/>
      <c r="J46" s="16"/>
      <c r="K46" s="16"/>
    </row>
    <row r="47" customFormat="false" ht="13.2" hidden="false" customHeight="false" outlineLevel="0" collapsed="false">
      <c r="A47" s="25"/>
      <c r="B47" s="17"/>
      <c r="C47" s="14"/>
      <c r="D47" s="14"/>
      <c r="E47" s="14"/>
      <c r="F47" s="15"/>
      <c r="G47" s="14"/>
      <c r="H47" s="16"/>
      <c r="I47" s="14"/>
      <c r="J47" s="18"/>
      <c r="K47" s="16"/>
    </row>
    <row r="48" customFormat="false" ht="13.8" hidden="false" customHeight="false" outlineLevel="0" collapsed="false">
      <c r="A48" s="25"/>
      <c r="B48" s="26"/>
      <c r="C48" s="20"/>
      <c r="D48" s="20"/>
      <c r="E48" s="21"/>
      <c r="F48" s="21"/>
      <c r="G48" s="23"/>
      <c r="H48" s="16"/>
      <c r="I48" s="23"/>
      <c r="J48" s="24"/>
      <c r="K48" s="16"/>
    </row>
    <row r="49" customFormat="false" ht="13.2" hidden="false" customHeight="false" outlineLevel="0" collapsed="false">
      <c r="A49" s="25"/>
      <c r="B49" s="12"/>
      <c r="C49" s="13"/>
      <c r="D49" s="13"/>
      <c r="E49" s="14"/>
      <c r="F49" s="15"/>
      <c r="G49" s="16"/>
      <c r="H49" s="16"/>
      <c r="I49" s="16"/>
      <c r="J49" s="16"/>
      <c r="K49" s="16"/>
    </row>
    <row r="50" customFormat="false" ht="13.2" hidden="false" customHeight="false" outlineLevel="0" collapsed="false">
      <c r="A50" s="25"/>
      <c r="B50" s="17"/>
      <c r="C50" s="14"/>
      <c r="D50" s="14"/>
      <c r="E50" s="14"/>
      <c r="F50" s="15"/>
      <c r="G50" s="14"/>
      <c r="H50" s="16"/>
      <c r="I50" s="14"/>
      <c r="J50" s="18"/>
      <c r="K50" s="16"/>
    </row>
  </sheetData>
  <mergeCells count="9">
    <mergeCell ref="A2:A3"/>
    <mergeCell ref="B2:B3"/>
    <mergeCell ref="C2:C3"/>
    <mergeCell ref="D2:D3"/>
    <mergeCell ref="E2:E3"/>
    <mergeCell ref="F2:F3"/>
    <mergeCell ref="G2:I2"/>
    <mergeCell ref="J2:J3"/>
    <mergeCell ref="K2:K3"/>
  </mergeCells>
  <printOptions headings="false" gridLines="false" gridLinesSet="true" horizontalCentered="false" verticalCentered="false"/>
  <pageMargins left="0.256944444444444" right="0.2125" top="0.29375" bottom="0.579861111111111" header="0.511805555555555" footer="0.314583333333333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69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pane xSplit="2" ySplit="3" topLeftCell="C31" activePane="bottomRight" state="frozen"/>
      <selection pane="topLeft" activeCell="A1" activeCellId="0" sqref="A1"/>
      <selection pane="topRight" activeCell="C1" activeCellId="0" sqref="C1"/>
      <selection pane="bottomLeft" activeCell="A31" activeCellId="0" sqref="A31"/>
      <selection pane="bottomRight" activeCell="D77" activeCellId="0" sqref="D77"/>
    </sheetView>
  </sheetViews>
  <sheetFormatPr defaultColWidth="33.9453125" defaultRowHeight="13.2" zeroHeight="false" outlineLevelRow="0" outlineLevelCol="0"/>
  <cols>
    <col collapsed="false" customWidth="true" hidden="false" outlineLevel="0" max="1" min="1" style="1" width="29.41"/>
    <col collapsed="false" customWidth="true" hidden="false" outlineLevel="0" max="2" min="2" style="2" width="44.18"/>
    <col collapsed="false" customWidth="true" hidden="false" outlineLevel="0" max="3" min="3" style="3" width="37.04"/>
    <col collapsed="false" customWidth="true" hidden="false" outlineLevel="0" max="4" min="4" style="3" width="30.77"/>
    <col collapsed="false" customWidth="true" hidden="false" outlineLevel="0" max="5" min="5" style="1" width="30.77"/>
    <col collapsed="false" customWidth="true" hidden="false" outlineLevel="0" max="6" min="6" style="4" width="56.61"/>
    <col collapsed="false" customWidth="true" hidden="false" outlineLevel="0" max="7" min="7" style="1" width="25.6"/>
    <col collapsed="false" customWidth="true" hidden="false" outlineLevel="0" max="8" min="8" style="5" width="16.25"/>
    <col collapsed="false" customWidth="true" hidden="false" outlineLevel="0" max="9" min="9" style="1" width="25.6"/>
    <col collapsed="false" customWidth="true" hidden="false" outlineLevel="0" max="10" min="10" style="4" width="44.07"/>
    <col collapsed="false" customWidth="true" hidden="false" outlineLevel="0" max="11" min="11" style="5" width="41.23"/>
    <col collapsed="false" customWidth="false" hidden="false" outlineLevel="0" max="1024" min="12" style="5" width="33.97"/>
  </cols>
  <sheetData>
    <row r="1" s="31" customFormat="true" ht="15" hidden="false" customHeight="true" outlineLevel="0" collapsed="false">
      <c r="A1" s="47" t="s">
        <v>61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customFormat="false" ht="19.85" hidden="false" customHeight="true" outlineLevel="0" collapsed="false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/>
      <c r="I2" s="8"/>
      <c r="J2" s="8" t="s">
        <v>8</v>
      </c>
      <c r="K2" s="10" t="s">
        <v>9</v>
      </c>
    </row>
    <row r="3" customFormat="false" ht="19.85" hidden="false" customHeight="true" outlineLevel="0" collapsed="false">
      <c r="A3" s="8"/>
      <c r="B3" s="8"/>
      <c r="C3" s="8"/>
      <c r="D3" s="8"/>
      <c r="E3" s="8"/>
      <c r="F3" s="8"/>
      <c r="G3" s="10" t="s">
        <v>10</v>
      </c>
      <c r="H3" s="10" t="s">
        <v>11</v>
      </c>
      <c r="I3" s="10" t="s">
        <v>12</v>
      </c>
      <c r="J3" s="8"/>
      <c r="K3" s="10"/>
    </row>
    <row r="4" customFormat="false" ht="19.85" hidden="false" customHeight="true" outlineLevel="0" collapsed="false">
      <c r="A4" s="11" t="n">
        <v>45320</v>
      </c>
      <c r="B4" s="69" t="s">
        <v>13</v>
      </c>
      <c r="C4" s="13" t="s">
        <v>62</v>
      </c>
      <c r="D4" s="13" t="s">
        <v>63</v>
      </c>
      <c r="E4" s="14" t="n">
        <v>2</v>
      </c>
      <c r="F4" s="93" t="s">
        <v>16</v>
      </c>
      <c r="G4" s="16" t="n">
        <v>0.004</v>
      </c>
      <c r="H4" s="16" t="s">
        <v>17</v>
      </c>
      <c r="I4" s="16" t="n">
        <v>0.004</v>
      </c>
      <c r="J4" s="24" t="s">
        <v>18</v>
      </c>
      <c r="K4" s="16" t="s">
        <v>48</v>
      </c>
    </row>
    <row r="5" customFormat="false" ht="19.85" hidden="false" customHeight="true" outlineLevel="0" collapsed="false">
      <c r="A5" s="11" t="n">
        <v>45320</v>
      </c>
      <c r="B5" s="72" t="s">
        <v>52</v>
      </c>
      <c r="C5" s="13" t="s">
        <v>62</v>
      </c>
      <c r="D5" s="13" t="s">
        <v>64</v>
      </c>
      <c r="E5" s="14" t="n">
        <v>2</v>
      </c>
      <c r="F5" s="93" t="s">
        <v>22</v>
      </c>
      <c r="G5" s="16" t="n">
        <v>0.004</v>
      </c>
      <c r="H5" s="16" t="s">
        <v>17</v>
      </c>
      <c r="I5" s="16" t="n">
        <v>0.004</v>
      </c>
      <c r="J5" s="24" t="s">
        <v>28</v>
      </c>
      <c r="K5" s="16" t="s">
        <v>48</v>
      </c>
    </row>
    <row r="6" customFormat="false" ht="19.85" hidden="false" customHeight="true" outlineLevel="0" collapsed="false">
      <c r="A6" s="25"/>
      <c r="B6" s="79"/>
      <c r="C6" s="14"/>
      <c r="D6" s="14"/>
      <c r="E6" s="14"/>
      <c r="F6" s="12"/>
      <c r="G6" s="14"/>
      <c r="H6" s="16"/>
      <c r="I6" s="14"/>
      <c r="J6" s="18"/>
      <c r="K6" s="16"/>
    </row>
    <row r="7" customFormat="false" ht="19.85" hidden="false" customHeight="true" outlineLevel="0" collapsed="false">
      <c r="A7" s="11"/>
      <c r="B7" s="12"/>
      <c r="C7" s="13"/>
      <c r="D7" s="13"/>
      <c r="E7" s="14"/>
      <c r="F7" s="15"/>
      <c r="G7" s="16"/>
      <c r="H7" s="16"/>
      <c r="I7" s="16"/>
      <c r="J7" s="16"/>
      <c r="K7" s="16"/>
    </row>
    <row r="8" customFormat="false" ht="19.85" hidden="false" customHeight="true" outlineLevel="0" collapsed="false">
      <c r="A8" s="11"/>
      <c r="B8" s="36"/>
      <c r="C8" s="13"/>
      <c r="D8" s="13"/>
      <c r="E8" s="14"/>
      <c r="F8" s="15"/>
      <c r="G8" s="16"/>
      <c r="H8" s="16"/>
      <c r="I8" s="16"/>
      <c r="J8" s="16"/>
      <c r="K8" s="16"/>
    </row>
    <row r="9" customFormat="false" ht="19.85" hidden="false" customHeight="true" outlineLevel="0" collapsed="false">
      <c r="A9" s="25"/>
      <c r="B9" s="79"/>
      <c r="C9" s="14"/>
      <c r="D9" s="14"/>
      <c r="E9" s="14"/>
      <c r="F9" s="12"/>
      <c r="G9" s="14"/>
      <c r="H9" s="16"/>
      <c r="I9" s="14"/>
      <c r="J9" s="18"/>
      <c r="K9" s="16"/>
    </row>
    <row r="10" customFormat="false" ht="19.85" hidden="false" customHeight="true" outlineLevel="0" collapsed="false">
      <c r="A10" s="11"/>
      <c r="B10" s="12"/>
      <c r="C10" s="13"/>
      <c r="D10" s="13"/>
      <c r="E10" s="14"/>
      <c r="F10" s="15"/>
      <c r="G10" s="16"/>
      <c r="H10" s="16"/>
      <c r="I10" s="16"/>
      <c r="J10" s="16"/>
      <c r="K10" s="16"/>
    </row>
    <row r="11" customFormat="false" ht="19.85" hidden="false" customHeight="true" outlineLevel="0" collapsed="false">
      <c r="A11" s="11"/>
      <c r="B11" s="36"/>
      <c r="C11" s="13"/>
      <c r="D11" s="13"/>
      <c r="E11" s="14"/>
      <c r="F11" s="15"/>
      <c r="G11" s="16"/>
      <c r="H11" s="16"/>
      <c r="I11" s="16"/>
      <c r="J11" s="16"/>
      <c r="K11" s="16"/>
    </row>
    <row r="12" customFormat="false" ht="19.85" hidden="false" customHeight="true" outlineLevel="0" collapsed="false">
      <c r="A12" s="11"/>
      <c r="B12" s="79"/>
      <c r="C12" s="14"/>
      <c r="D12" s="14"/>
      <c r="E12" s="14"/>
      <c r="F12" s="12"/>
      <c r="G12" s="14"/>
      <c r="H12" s="16"/>
      <c r="I12" s="14"/>
      <c r="J12" s="18"/>
      <c r="K12" s="16"/>
    </row>
    <row r="13" customFormat="false" ht="19.85" hidden="false" customHeight="true" outlineLevel="0" collapsed="false">
      <c r="A13" s="25"/>
      <c r="B13" s="79"/>
      <c r="C13" s="14"/>
      <c r="D13" s="14"/>
      <c r="E13" s="14"/>
      <c r="F13" s="12"/>
      <c r="G13" s="14"/>
      <c r="H13" s="16"/>
      <c r="I13" s="14"/>
      <c r="J13" s="18"/>
      <c r="K13" s="16"/>
    </row>
    <row r="14" customFormat="false" ht="19.85" hidden="false" customHeight="true" outlineLevel="0" collapsed="false">
      <c r="A14" s="11"/>
      <c r="B14" s="12"/>
      <c r="C14" s="13"/>
      <c r="D14" s="13"/>
      <c r="E14" s="14"/>
      <c r="F14" s="15"/>
      <c r="G14" s="16"/>
      <c r="H14" s="16"/>
      <c r="I14" s="16"/>
      <c r="J14" s="16"/>
      <c r="K14" s="16"/>
    </row>
    <row r="15" customFormat="false" ht="19.85" hidden="false" customHeight="true" outlineLevel="0" collapsed="false">
      <c r="A15" s="11"/>
      <c r="B15" s="36"/>
      <c r="C15" s="13"/>
      <c r="D15" s="13"/>
      <c r="E15" s="14"/>
      <c r="F15" s="15"/>
      <c r="G15" s="16"/>
      <c r="H15" s="16"/>
      <c r="I15" s="16"/>
      <c r="J15" s="16"/>
      <c r="K15" s="16"/>
    </row>
    <row r="16" customFormat="false" ht="19.85" hidden="false" customHeight="true" outlineLevel="0" collapsed="false">
      <c r="A16" s="86"/>
      <c r="B16" s="79"/>
      <c r="C16" s="14"/>
      <c r="D16" s="14"/>
      <c r="E16" s="14"/>
      <c r="F16" s="12"/>
      <c r="G16" s="14"/>
      <c r="H16" s="16"/>
      <c r="I16" s="14"/>
      <c r="J16" s="18"/>
      <c r="K16" s="16"/>
    </row>
    <row r="17" customFormat="false" ht="19.85" hidden="false" customHeight="true" outlineLevel="0" collapsed="false">
      <c r="A17" s="78"/>
      <c r="B17" s="12"/>
      <c r="C17" s="13"/>
      <c r="D17" s="13"/>
      <c r="E17" s="14"/>
      <c r="F17" s="15"/>
      <c r="G17" s="16"/>
      <c r="H17" s="16"/>
      <c r="I17" s="16"/>
      <c r="J17" s="16"/>
      <c r="K17" s="16"/>
    </row>
    <row r="18" customFormat="false" ht="19.85" hidden="false" customHeight="true" outlineLevel="0" collapsed="false">
      <c r="A18" s="78"/>
      <c r="B18" s="36"/>
      <c r="C18" s="13"/>
      <c r="D18" s="13"/>
      <c r="E18" s="14"/>
      <c r="F18" s="15"/>
      <c r="G18" s="16"/>
      <c r="H18" s="16"/>
      <c r="I18" s="16"/>
      <c r="J18" s="16"/>
      <c r="K18" s="16"/>
    </row>
    <row r="19" customFormat="false" ht="19.85" hidden="false" customHeight="true" outlineLevel="0" collapsed="false">
      <c r="A19" s="86"/>
      <c r="B19" s="79"/>
      <c r="C19" s="14"/>
      <c r="D19" s="14"/>
      <c r="E19" s="14"/>
      <c r="F19" s="12"/>
      <c r="G19" s="14"/>
      <c r="H19" s="16"/>
      <c r="I19" s="14"/>
      <c r="J19" s="18"/>
      <c r="K19" s="16"/>
    </row>
    <row r="20" customFormat="false" ht="19.85" hidden="false" customHeight="true" outlineLevel="0" collapsed="false">
      <c r="A20" s="78"/>
      <c r="B20" s="12"/>
      <c r="C20" s="13"/>
      <c r="D20" s="13"/>
      <c r="E20" s="14"/>
      <c r="F20" s="15"/>
      <c r="G20" s="16"/>
      <c r="H20" s="16"/>
      <c r="I20" s="16"/>
      <c r="J20" s="16"/>
      <c r="K20" s="16"/>
    </row>
    <row r="21" customFormat="false" ht="19.85" hidden="false" customHeight="true" outlineLevel="0" collapsed="false">
      <c r="A21" s="78"/>
      <c r="B21" s="36"/>
      <c r="C21" s="13"/>
      <c r="D21" s="13"/>
      <c r="E21" s="14"/>
      <c r="F21" s="15"/>
      <c r="G21" s="16"/>
      <c r="H21" s="16"/>
      <c r="I21" s="16"/>
      <c r="J21" s="16"/>
      <c r="K21" s="16"/>
    </row>
    <row r="22" customFormat="false" ht="19.85" hidden="false" customHeight="true" outlineLevel="0" collapsed="false">
      <c r="A22" s="86"/>
      <c r="B22" s="79"/>
      <c r="C22" s="14"/>
      <c r="D22" s="14"/>
      <c r="E22" s="14"/>
      <c r="F22" s="12"/>
      <c r="G22" s="14"/>
      <c r="H22" s="16"/>
      <c r="I22" s="14"/>
      <c r="J22" s="18"/>
      <c r="K22" s="16"/>
    </row>
    <row r="23" customFormat="false" ht="19.85" hidden="false" customHeight="true" outlineLevel="0" collapsed="false">
      <c r="A23" s="78"/>
      <c r="B23" s="12"/>
      <c r="C23" s="13"/>
      <c r="D23" s="13"/>
      <c r="E23" s="14"/>
      <c r="F23" s="15"/>
      <c r="G23" s="16"/>
      <c r="H23" s="16"/>
      <c r="I23" s="16"/>
      <c r="J23" s="16"/>
      <c r="K23" s="16"/>
    </row>
    <row r="24" customFormat="false" ht="19.85" hidden="false" customHeight="true" outlineLevel="0" collapsed="false">
      <c r="A24" s="78"/>
      <c r="B24" s="36"/>
      <c r="C24" s="13"/>
      <c r="D24" s="13"/>
      <c r="E24" s="14"/>
      <c r="F24" s="15"/>
      <c r="G24" s="16"/>
      <c r="H24" s="16"/>
      <c r="I24" s="16"/>
      <c r="J24" s="16"/>
      <c r="K24" s="16"/>
    </row>
    <row r="25" customFormat="false" ht="19.85" hidden="false" customHeight="true" outlineLevel="0" collapsed="false">
      <c r="A25" s="86"/>
      <c r="B25" s="79"/>
      <c r="C25" s="14"/>
      <c r="D25" s="14"/>
      <c r="E25" s="14"/>
      <c r="F25" s="12"/>
      <c r="G25" s="14"/>
      <c r="H25" s="16"/>
      <c r="I25" s="14"/>
      <c r="J25" s="18"/>
      <c r="K25" s="16"/>
    </row>
    <row r="26" customFormat="false" ht="19.85" hidden="false" customHeight="true" outlineLevel="0" collapsed="false">
      <c r="A26" s="78"/>
      <c r="B26" s="12"/>
      <c r="C26" s="13"/>
      <c r="D26" s="13"/>
      <c r="E26" s="14"/>
      <c r="F26" s="15"/>
      <c r="G26" s="16"/>
      <c r="H26" s="16"/>
      <c r="I26" s="16"/>
      <c r="J26" s="16"/>
      <c r="K26" s="16"/>
    </row>
    <row r="27" customFormat="false" ht="19.85" hidden="false" customHeight="true" outlineLevel="0" collapsed="false">
      <c r="A27" s="78"/>
      <c r="B27" s="36"/>
      <c r="C27" s="13"/>
      <c r="D27" s="13"/>
      <c r="E27" s="14"/>
      <c r="F27" s="15"/>
      <c r="G27" s="16"/>
      <c r="H27" s="16"/>
      <c r="I27" s="16"/>
      <c r="J27" s="16"/>
      <c r="K27" s="16"/>
    </row>
    <row r="28" customFormat="false" ht="13.2" hidden="false" customHeight="false" outlineLevel="0" collapsed="false">
      <c r="A28" s="78"/>
      <c r="B28" s="12"/>
      <c r="C28" s="13"/>
      <c r="D28" s="13"/>
      <c r="E28" s="14"/>
      <c r="F28" s="15"/>
      <c r="G28" s="16"/>
      <c r="H28" s="16"/>
      <c r="I28" s="16"/>
      <c r="J28" s="16"/>
      <c r="K28" s="16"/>
    </row>
    <row r="29" customFormat="false" ht="13.2" hidden="false" customHeight="false" outlineLevel="0" collapsed="false">
      <c r="A29" s="78"/>
      <c r="B29" s="36"/>
      <c r="C29" s="13"/>
      <c r="D29" s="13"/>
      <c r="E29" s="14"/>
      <c r="F29" s="15"/>
      <c r="G29" s="16"/>
      <c r="H29" s="16"/>
      <c r="I29" s="16"/>
      <c r="J29" s="16"/>
      <c r="K29" s="16"/>
    </row>
    <row r="30" customFormat="false" ht="13.2" hidden="false" customHeight="false" outlineLevel="0" collapsed="false">
      <c r="A30" s="86"/>
      <c r="B30" s="79"/>
      <c r="C30" s="14"/>
      <c r="D30" s="14"/>
      <c r="E30" s="14"/>
      <c r="F30" s="12"/>
      <c r="G30" s="14"/>
      <c r="H30" s="16"/>
      <c r="I30" s="14"/>
      <c r="J30" s="18"/>
      <c r="K30" s="16"/>
    </row>
    <row r="31" customFormat="false" ht="14.15" hidden="false" customHeight="false" outlineLevel="0" collapsed="false">
      <c r="A31" s="68" t="n">
        <v>45320</v>
      </c>
      <c r="B31" s="69" t="s">
        <v>13</v>
      </c>
      <c r="C31" s="70" t="s">
        <v>14</v>
      </c>
      <c r="D31" s="70" t="s">
        <v>15</v>
      </c>
      <c r="E31" s="20" t="n">
        <v>2</v>
      </c>
      <c r="F31" s="71" t="s">
        <v>16</v>
      </c>
      <c r="G31" s="16" t="n">
        <f aca="false">E31*0.002</f>
        <v>0.004</v>
      </c>
      <c r="H31" s="16" t="s">
        <v>17</v>
      </c>
      <c r="I31" s="16" t="n">
        <f aca="false">G31</f>
        <v>0.004</v>
      </c>
      <c r="J31" s="16" t="s">
        <v>39</v>
      </c>
      <c r="K31" s="16" t="s">
        <v>40</v>
      </c>
    </row>
    <row r="32" customFormat="false" ht="14.15" hidden="false" customHeight="false" outlineLevel="0" collapsed="false">
      <c r="A32" s="68" t="n">
        <v>45320</v>
      </c>
      <c r="B32" s="72" t="s">
        <v>52</v>
      </c>
      <c r="C32" s="70" t="s">
        <v>14</v>
      </c>
      <c r="D32" s="70" t="s">
        <v>21</v>
      </c>
      <c r="E32" s="20" t="n">
        <v>2</v>
      </c>
      <c r="F32" s="42" t="s">
        <v>22</v>
      </c>
      <c r="G32" s="16" t="n">
        <f aca="false">E32*0.002</f>
        <v>0.004</v>
      </c>
      <c r="H32" s="16" t="s">
        <v>17</v>
      </c>
      <c r="I32" s="16" t="n">
        <f aca="false">G32</f>
        <v>0.004</v>
      </c>
      <c r="J32" s="16" t="s">
        <v>42</v>
      </c>
      <c r="K32" s="16" t="s">
        <v>40</v>
      </c>
    </row>
    <row r="33" customFormat="false" ht="14.15" hidden="false" customHeight="false" outlineLevel="0" collapsed="false">
      <c r="A33" s="94" t="n">
        <v>45322</v>
      </c>
      <c r="B33" s="69" t="s">
        <v>13</v>
      </c>
      <c r="C33" s="70" t="s">
        <v>14</v>
      </c>
      <c r="D33" s="70" t="s">
        <v>15</v>
      </c>
      <c r="E33" s="20" t="n">
        <v>2</v>
      </c>
      <c r="F33" s="71" t="s">
        <v>16</v>
      </c>
      <c r="G33" s="16" t="n">
        <f aca="false">E33*0.002</f>
        <v>0.004</v>
      </c>
      <c r="H33" s="16" t="s">
        <v>17</v>
      </c>
      <c r="I33" s="16" t="n">
        <f aca="false">G33</f>
        <v>0.004</v>
      </c>
      <c r="J33" s="16" t="s">
        <v>39</v>
      </c>
      <c r="K33" s="16" t="s">
        <v>65</v>
      </c>
    </row>
    <row r="34" customFormat="false" ht="14.15" hidden="false" customHeight="false" outlineLevel="0" collapsed="false">
      <c r="A34" s="94" t="n">
        <v>45322</v>
      </c>
      <c r="B34" s="72" t="s">
        <v>52</v>
      </c>
      <c r="C34" s="70" t="s">
        <v>14</v>
      </c>
      <c r="D34" s="70" t="s">
        <v>21</v>
      </c>
      <c r="E34" s="20" t="n">
        <v>2</v>
      </c>
      <c r="F34" s="42" t="s">
        <v>22</v>
      </c>
      <c r="G34" s="16" t="n">
        <f aca="false">E34*0.002</f>
        <v>0.004</v>
      </c>
      <c r="H34" s="16" t="s">
        <v>17</v>
      </c>
      <c r="I34" s="16" t="n">
        <f aca="false">G34</f>
        <v>0.004</v>
      </c>
      <c r="J34" s="16" t="s">
        <v>42</v>
      </c>
      <c r="K34" s="16" t="s">
        <v>65</v>
      </c>
    </row>
    <row r="35" customFormat="false" ht="13.8" hidden="false" customHeight="false" outlineLevel="0" collapsed="false">
      <c r="A35" s="94" t="n">
        <v>45322</v>
      </c>
      <c r="B35" s="95" t="s">
        <v>66</v>
      </c>
      <c r="C35" s="70" t="s">
        <v>14</v>
      </c>
      <c r="D35" s="96" t="s">
        <v>64</v>
      </c>
      <c r="E35" s="97" t="n">
        <v>18</v>
      </c>
      <c r="F35" s="98" t="s">
        <v>22</v>
      </c>
      <c r="G35" s="16" t="n">
        <f aca="false">E35*0.002</f>
        <v>0.036</v>
      </c>
      <c r="H35" s="59"/>
      <c r="I35" s="59" t="n">
        <v>0.036</v>
      </c>
      <c r="J35" s="59" t="s">
        <v>67</v>
      </c>
      <c r="K35" s="59" t="s">
        <v>65</v>
      </c>
    </row>
    <row r="36" customFormat="false" ht="20.9" hidden="false" customHeight="true" outlineLevel="0" collapsed="false">
      <c r="A36" s="68" t="n">
        <v>45328</v>
      </c>
      <c r="B36" s="36" t="s">
        <v>68</v>
      </c>
      <c r="C36" s="99" t="s">
        <v>14</v>
      </c>
      <c r="D36" s="50" t="n">
        <v>181.6</v>
      </c>
      <c r="E36" s="20"/>
      <c r="F36" s="49" t="s">
        <v>27</v>
      </c>
      <c r="G36" s="23" t="n">
        <v>1.5</v>
      </c>
      <c r="H36" s="50" t="s">
        <v>17</v>
      </c>
      <c r="I36" s="50" t="n">
        <v>1.5</v>
      </c>
      <c r="J36" s="24" t="s">
        <v>28</v>
      </c>
      <c r="K36" s="50" t="s">
        <v>69</v>
      </c>
    </row>
    <row r="37" customFormat="false" ht="14.15" hidden="false" customHeight="false" outlineLevel="0" collapsed="false">
      <c r="A37" s="68" t="n">
        <v>45328</v>
      </c>
      <c r="B37" s="69" t="s">
        <v>13</v>
      </c>
      <c r="C37" s="70" t="s">
        <v>14</v>
      </c>
      <c r="D37" s="70" t="s">
        <v>15</v>
      </c>
      <c r="E37" s="20" t="n">
        <v>2</v>
      </c>
      <c r="F37" s="71" t="s">
        <v>16</v>
      </c>
      <c r="G37" s="16" t="n">
        <f aca="false">E37*0.002</f>
        <v>0.004</v>
      </c>
      <c r="H37" s="16" t="s">
        <v>17</v>
      </c>
      <c r="I37" s="16" t="n">
        <f aca="false">G37</f>
        <v>0.004</v>
      </c>
      <c r="J37" s="16" t="s">
        <v>39</v>
      </c>
      <c r="K37" s="50" t="s">
        <v>69</v>
      </c>
    </row>
    <row r="38" customFormat="false" ht="14.15" hidden="false" customHeight="false" outlineLevel="0" collapsed="false">
      <c r="A38" s="68" t="n">
        <v>45328</v>
      </c>
      <c r="B38" s="72" t="s">
        <v>52</v>
      </c>
      <c r="C38" s="70" t="s">
        <v>14</v>
      </c>
      <c r="D38" s="70" t="s">
        <v>21</v>
      </c>
      <c r="E38" s="20" t="n">
        <v>2</v>
      </c>
      <c r="F38" s="42" t="s">
        <v>22</v>
      </c>
      <c r="G38" s="16" t="n">
        <f aca="false">E38*0.002</f>
        <v>0.004</v>
      </c>
      <c r="H38" s="16" t="s">
        <v>17</v>
      </c>
      <c r="I38" s="16" t="n">
        <f aca="false">G38</f>
        <v>0.004</v>
      </c>
      <c r="J38" s="16" t="s">
        <v>42</v>
      </c>
      <c r="K38" s="50" t="s">
        <v>69</v>
      </c>
    </row>
    <row r="39" customFormat="false" ht="14.15" hidden="false" customHeight="false" outlineLevel="0" collapsed="false">
      <c r="A39" s="94" t="n">
        <v>45336</v>
      </c>
      <c r="B39" s="36" t="s">
        <v>68</v>
      </c>
      <c r="C39" s="99" t="s">
        <v>14</v>
      </c>
      <c r="D39" s="50" t="n">
        <v>181.6</v>
      </c>
      <c r="E39" s="20"/>
      <c r="F39" s="49" t="s">
        <v>27</v>
      </c>
      <c r="G39" s="23" t="n">
        <v>1.5</v>
      </c>
      <c r="H39" s="50" t="s">
        <v>70</v>
      </c>
      <c r="I39" s="50" t="n">
        <v>1.5</v>
      </c>
      <c r="J39" s="24" t="s">
        <v>28</v>
      </c>
      <c r="K39" s="50" t="s">
        <v>69</v>
      </c>
    </row>
    <row r="40" customFormat="false" ht="14.15" hidden="false" customHeight="false" outlineLevel="0" collapsed="false">
      <c r="A40" s="94" t="n">
        <v>45342</v>
      </c>
      <c r="B40" s="36" t="s">
        <v>68</v>
      </c>
      <c r="C40" s="99" t="s">
        <v>14</v>
      </c>
      <c r="D40" s="50" t="n">
        <v>181.6</v>
      </c>
      <c r="E40" s="20"/>
      <c r="F40" s="49" t="s">
        <v>27</v>
      </c>
      <c r="G40" s="23" t="n">
        <v>1.5</v>
      </c>
      <c r="H40" s="50" t="s">
        <v>70</v>
      </c>
      <c r="I40" s="50" t="n">
        <v>1.5</v>
      </c>
      <c r="J40" s="24" t="s">
        <v>28</v>
      </c>
      <c r="K40" s="50" t="s">
        <v>65</v>
      </c>
    </row>
    <row r="41" customFormat="false" ht="14.15" hidden="false" customHeight="false" outlineLevel="0" collapsed="false">
      <c r="A41" s="94" t="n">
        <v>45342</v>
      </c>
      <c r="B41" s="69" t="s">
        <v>13</v>
      </c>
      <c r="C41" s="70" t="s">
        <v>14</v>
      </c>
      <c r="D41" s="70" t="s">
        <v>15</v>
      </c>
      <c r="E41" s="20" t="n">
        <v>2</v>
      </c>
      <c r="F41" s="71" t="s">
        <v>16</v>
      </c>
      <c r="G41" s="16" t="n">
        <f aca="false">E41*0.002</f>
        <v>0.004</v>
      </c>
      <c r="H41" s="16" t="s">
        <v>17</v>
      </c>
      <c r="I41" s="16" t="n">
        <f aca="false">G41</f>
        <v>0.004</v>
      </c>
      <c r="J41" s="16" t="s">
        <v>39</v>
      </c>
      <c r="K41" s="50" t="s">
        <v>65</v>
      </c>
    </row>
    <row r="42" customFormat="false" ht="14.15" hidden="false" customHeight="false" outlineLevel="0" collapsed="false">
      <c r="A42" s="94" t="n">
        <v>45342</v>
      </c>
      <c r="B42" s="72" t="s">
        <v>52</v>
      </c>
      <c r="C42" s="70" t="s">
        <v>14</v>
      </c>
      <c r="D42" s="70" t="s">
        <v>21</v>
      </c>
      <c r="E42" s="20" t="n">
        <v>2</v>
      </c>
      <c r="F42" s="42" t="s">
        <v>22</v>
      </c>
      <c r="G42" s="16" t="n">
        <f aca="false">E42*0.002</f>
        <v>0.004</v>
      </c>
      <c r="H42" s="16" t="s">
        <v>17</v>
      </c>
      <c r="I42" s="16" t="n">
        <f aca="false">G42</f>
        <v>0.004</v>
      </c>
      <c r="J42" s="16" t="s">
        <v>42</v>
      </c>
      <c r="K42" s="50" t="s">
        <v>65</v>
      </c>
    </row>
    <row r="43" customFormat="false" ht="14.15" hidden="false" customHeight="false" outlineLevel="0" collapsed="false">
      <c r="A43" s="94" t="n">
        <v>45352</v>
      </c>
      <c r="B43" s="36" t="s">
        <v>68</v>
      </c>
      <c r="C43" s="99" t="s">
        <v>14</v>
      </c>
      <c r="D43" s="50" t="n">
        <v>181.6</v>
      </c>
      <c r="E43" s="20"/>
      <c r="F43" s="49" t="s">
        <v>27</v>
      </c>
      <c r="G43" s="23" t="n">
        <v>1.5</v>
      </c>
      <c r="H43" s="50" t="s">
        <v>70</v>
      </c>
      <c r="I43" s="50" t="n">
        <v>1.5</v>
      </c>
      <c r="J43" s="24" t="s">
        <v>28</v>
      </c>
      <c r="K43" s="50" t="s">
        <v>71</v>
      </c>
    </row>
    <row r="44" customFormat="false" ht="14.15" hidden="false" customHeight="false" outlineLevel="0" collapsed="false">
      <c r="A44" s="94" t="n">
        <v>45353</v>
      </c>
      <c r="B44" s="69" t="s">
        <v>13</v>
      </c>
      <c r="C44" s="70" t="s">
        <v>14</v>
      </c>
      <c r="D44" s="70" t="s">
        <v>15</v>
      </c>
      <c r="E44" s="20" t="n">
        <v>2</v>
      </c>
      <c r="F44" s="71" t="s">
        <v>16</v>
      </c>
      <c r="G44" s="16" t="n">
        <f aca="false">E44*0.002</f>
        <v>0.004</v>
      </c>
      <c r="H44" s="16" t="s">
        <v>17</v>
      </c>
      <c r="I44" s="16" t="n">
        <f aca="false">G44</f>
        <v>0.004</v>
      </c>
      <c r="J44" s="16" t="s">
        <v>39</v>
      </c>
      <c r="K44" s="50" t="s">
        <v>71</v>
      </c>
    </row>
    <row r="45" customFormat="false" ht="14.15" hidden="false" customHeight="false" outlineLevel="0" collapsed="false">
      <c r="A45" s="94" t="n">
        <v>45353</v>
      </c>
      <c r="B45" s="72" t="s">
        <v>52</v>
      </c>
      <c r="C45" s="70" t="s">
        <v>14</v>
      </c>
      <c r="D45" s="70" t="s">
        <v>21</v>
      </c>
      <c r="E45" s="20" t="n">
        <v>2</v>
      </c>
      <c r="F45" s="42" t="s">
        <v>22</v>
      </c>
      <c r="G45" s="16" t="n">
        <f aca="false">E45*0.002</f>
        <v>0.004</v>
      </c>
      <c r="H45" s="16" t="s">
        <v>17</v>
      </c>
      <c r="I45" s="16" t="n">
        <f aca="false">G45</f>
        <v>0.004</v>
      </c>
      <c r="J45" s="16" t="s">
        <v>42</v>
      </c>
      <c r="K45" s="50" t="s">
        <v>71</v>
      </c>
    </row>
    <row r="46" customFormat="false" ht="14.15" hidden="false" customHeight="false" outlineLevel="0" collapsed="false">
      <c r="A46" s="94" t="n">
        <v>45357</v>
      </c>
      <c r="B46" s="36" t="s">
        <v>68</v>
      </c>
      <c r="C46" s="99" t="s">
        <v>14</v>
      </c>
      <c r="D46" s="50" t="n">
        <v>181.6</v>
      </c>
      <c r="E46" s="20"/>
      <c r="F46" s="49" t="s">
        <v>27</v>
      </c>
      <c r="G46" s="23" t="n">
        <v>1.5</v>
      </c>
      <c r="H46" s="50" t="s">
        <v>70</v>
      </c>
      <c r="I46" s="50" t="n">
        <v>1.5</v>
      </c>
      <c r="J46" s="24" t="s">
        <v>28</v>
      </c>
      <c r="K46" s="50" t="s">
        <v>72</v>
      </c>
    </row>
    <row r="47" customFormat="false" ht="14.15" hidden="false" customHeight="false" outlineLevel="0" collapsed="false">
      <c r="A47" s="94" t="n">
        <v>45358</v>
      </c>
      <c r="B47" s="69" t="s">
        <v>13</v>
      </c>
      <c r="C47" s="70" t="s">
        <v>14</v>
      </c>
      <c r="D47" s="70" t="s">
        <v>15</v>
      </c>
      <c r="E47" s="20" t="n">
        <v>2</v>
      </c>
      <c r="F47" s="71" t="s">
        <v>16</v>
      </c>
      <c r="G47" s="16" t="n">
        <f aca="false">E47*0.002</f>
        <v>0.004</v>
      </c>
      <c r="H47" s="16" t="s">
        <v>17</v>
      </c>
      <c r="I47" s="16" t="n">
        <f aca="false">G47</f>
        <v>0.004</v>
      </c>
      <c r="J47" s="16" t="s">
        <v>39</v>
      </c>
      <c r="K47" s="50" t="s">
        <v>72</v>
      </c>
    </row>
    <row r="48" customFormat="false" ht="14.15" hidden="false" customHeight="false" outlineLevel="0" collapsed="false">
      <c r="A48" s="94" t="n">
        <v>45358</v>
      </c>
      <c r="B48" s="72" t="s">
        <v>52</v>
      </c>
      <c r="C48" s="70" t="s">
        <v>14</v>
      </c>
      <c r="D48" s="70" t="s">
        <v>21</v>
      </c>
      <c r="E48" s="20" t="n">
        <v>2</v>
      </c>
      <c r="F48" s="42" t="s">
        <v>22</v>
      </c>
      <c r="G48" s="16" t="n">
        <f aca="false">E48*0.002</f>
        <v>0.004</v>
      </c>
      <c r="H48" s="16" t="s">
        <v>17</v>
      </c>
      <c r="I48" s="16" t="n">
        <f aca="false">G48</f>
        <v>0.004</v>
      </c>
      <c r="J48" s="16" t="s">
        <v>42</v>
      </c>
      <c r="K48" s="50" t="s">
        <v>72</v>
      </c>
    </row>
    <row r="49" customFormat="false" ht="14.15" hidden="false" customHeight="false" outlineLevel="0" collapsed="false">
      <c r="A49" s="94" t="n">
        <v>45365</v>
      </c>
      <c r="B49" s="36" t="s">
        <v>68</v>
      </c>
      <c r="C49" s="99" t="s">
        <v>14</v>
      </c>
      <c r="D49" s="50" t="n">
        <v>181.6</v>
      </c>
      <c r="E49" s="20"/>
      <c r="F49" s="49" t="s">
        <v>27</v>
      </c>
      <c r="G49" s="23" t="n">
        <v>1.5</v>
      </c>
      <c r="H49" s="50" t="s">
        <v>70</v>
      </c>
      <c r="I49" s="50" t="n">
        <v>1.5</v>
      </c>
      <c r="J49" s="24" t="s">
        <v>28</v>
      </c>
      <c r="K49" s="50" t="s">
        <v>72</v>
      </c>
    </row>
    <row r="50" customFormat="false" ht="13.2" hidden="false" customHeight="false" outlineLevel="0" collapsed="false">
      <c r="A50" s="80"/>
      <c r="B50" s="36"/>
      <c r="C50" s="13"/>
      <c r="D50" s="13"/>
      <c r="E50" s="14"/>
      <c r="F50" s="15"/>
      <c r="G50" s="16"/>
      <c r="H50" s="16"/>
      <c r="I50" s="16"/>
      <c r="J50" s="16"/>
      <c r="K50" s="16"/>
    </row>
    <row r="51" customFormat="false" ht="13.2" hidden="false" customHeight="false" outlineLevel="0" collapsed="false">
      <c r="A51" s="80"/>
      <c r="B51" s="79"/>
      <c r="C51" s="14"/>
      <c r="D51" s="14"/>
      <c r="E51" s="14"/>
      <c r="F51" s="12"/>
      <c r="G51" s="16"/>
      <c r="H51" s="16"/>
      <c r="I51" s="14"/>
      <c r="J51" s="18"/>
      <c r="K51" s="16"/>
    </row>
    <row r="52" customFormat="false" ht="13.2" hidden="false" customHeight="false" outlineLevel="0" collapsed="false">
      <c r="A52" s="94"/>
      <c r="B52" s="12"/>
      <c r="C52" s="13"/>
      <c r="D52" s="13"/>
      <c r="E52" s="14"/>
      <c r="F52" s="15"/>
      <c r="G52" s="16"/>
      <c r="H52" s="16"/>
      <c r="I52" s="16"/>
      <c r="J52" s="16"/>
      <c r="K52" s="16"/>
    </row>
    <row r="53" customFormat="false" ht="13.2" hidden="false" customHeight="false" outlineLevel="0" collapsed="false">
      <c r="A53" s="80"/>
      <c r="B53" s="36"/>
      <c r="C53" s="13"/>
      <c r="D53" s="13"/>
      <c r="E53" s="14"/>
      <c r="F53" s="15"/>
      <c r="G53" s="16"/>
      <c r="H53" s="16"/>
      <c r="I53" s="16"/>
      <c r="J53" s="16"/>
      <c r="K53" s="16"/>
    </row>
    <row r="54" customFormat="false" ht="13.2" hidden="false" customHeight="false" outlineLevel="0" collapsed="false">
      <c r="A54" s="80"/>
      <c r="B54" s="79"/>
      <c r="C54" s="14"/>
      <c r="D54" s="14"/>
      <c r="E54" s="14"/>
      <c r="F54" s="12"/>
      <c r="G54" s="16"/>
      <c r="H54" s="16"/>
      <c r="I54" s="14"/>
      <c r="J54" s="18"/>
      <c r="K54" s="16"/>
    </row>
    <row r="55" customFormat="false" ht="13.2" hidden="false" customHeight="false" outlineLevel="0" collapsed="false">
      <c r="A55" s="94"/>
      <c r="B55" s="12"/>
      <c r="C55" s="13"/>
      <c r="D55" s="13"/>
      <c r="E55" s="14"/>
      <c r="F55" s="15"/>
      <c r="G55" s="16"/>
      <c r="H55" s="16"/>
      <c r="I55" s="16"/>
      <c r="J55" s="16"/>
      <c r="K55" s="16"/>
    </row>
    <row r="56" customFormat="false" ht="13.2" hidden="false" customHeight="false" outlineLevel="0" collapsed="false">
      <c r="A56" s="80"/>
      <c r="B56" s="36"/>
      <c r="C56" s="13"/>
      <c r="D56" s="13"/>
      <c r="E56" s="14"/>
      <c r="F56" s="15"/>
      <c r="G56" s="16"/>
      <c r="H56" s="16"/>
      <c r="I56" s="16"/>
      <c r="J56" s="16"/>
      <c r="K56" s="16"/>
    </row>
    <row r="57" customFormat="false" ht="13.2" hidden="false" customHeight="false" outlineLevel="0" collapsed="false">
      <c r="A57" s="80"/>
      <c r="B57" s="79"/>
      <c r="C57" s="14"/>
      <c r="D57" s="14"/>
      <c r="E57" s="14"/>
      <c r="F57" s="12"/>
      <c r="G57" s="16"/>
      <c r="H57" s="16"/>
      <c r="I57" s="14"/>
      <c r="J57" s="18"/>
      <c r="K57" s="16"/>
    </row>
    <row r="58" customFormat="false" ht="13.2" hidden="false" customHeight="false" outlineLevel="0" collapsed="false">
      <c r="A58" s="94"/>
      <c r="B58" s="12"/>
      <c r="C58" s="13"/>
      <c r="D58" s="13"/>
      <c r="E58" s="14"/>
      <c r="F58" s="15"/>
      <c r="G58" s="16"/>
      <c r="H58" s="16"/>
      <c r="I58" s="16"/>
      <c r="J58" s="16"/>
      <c r="K58" s="16"/>
    </row>
    <row r="59" customFormat="false" ht="13.2" hidden="false" customHeight="false" outlineLevel="0" collapsed="false">
      <c r="A59" s="80"/>
      <c r="B59" s="36"/>
      <c r="C59" s="13"/>
      <c r="D59" s="13"/>
      <c r="E59" s="14"/>
      <c r="F59" s="15"/>
      <c r="G59" s="16"/>
      <c r="H59" s="16"/>
      <c r="I59" s="16"/>
      <c r="J59" s="16"/>
      <c r="K59" s="16"/>
    </row>
    <row r="60" customFormat="false" ht="13.2" hidden="false" customHeight="false" outlineLevel="0" collapsed="false">
      <c r="A60" s="80"/>
      <c r="B60" s="79"/>
      <c r="C60" s="14"/>
      <c r="D60" s="14"/>
      <c r="E60" s="14"/>
      <c r="F60" s="12"/>
      <c r="G60" s="16"/>
      <c r="H60" s="16"/>
      <c r="I60" s="14"/>
      <c r="J60" s="18"/>
      <c r="K60" s="16"/>
    </row>
    <row r="61" customFormat="false" ht="13.2" hidden="false" customHeight="false" outlineLevel="0" collapsed="false">
      <c r="A61" s="94"/>
      <c r="B61" s="12"/>
      <c r="C61" s="13"/>
      <c r="D61" s="13"/>
      <c r="E61" s="14"/>
      <c r="F61" s="15"/>
      <c r="G61" s="16"/>
      <c r="H61" s="16"/>
      <c r="I61" s="16"/>
      <c r="J61" s="16"/>
      <c r="K61" s="16"/>
    </row>
    <row r="62" customFormat="false" ht="13.2" hidden="false" customHeight="false" outlineLevel="0" collapsed="false">
      <c r="A62" s="80"/>
      <c r="B62" s="36"/>
      <c r="C62" s="13"/>
      <c r="D62" s="13"/>
      <c r="E62" s="14"/>
      <c r="F62" s="15"/>
      <c r="G62" s="16"/>
      <c r="H62" s="16"/>
      <c r="I62" s="16"/>
      <c r="J62" s="16"/>
      <c r="K62" s="16"/>
    </row>
    <row r="63" customFormat="false" ht="13.2" hidden="false" customHeight="false" outlineLevel="0" collapsed="false">
      <c r="A63" s="80"/>
      <c r="B63" s="79"/>
      <c r="C63" s="14"/>
      <c r="D63" s="14"/>
      <c r="E63" s="14"/>
      <c r="F63" s="12"/>
      <c r="G63" s="16"/>
      <c r="H63" s="16"/>
      <c r="I63" s="14"/>
      <c r="J63" s="18"/>
      <c r="K63" s="16"/>
    </row>
    <row r="64" customFormat="false" ht="13.2" hidden="false" customHeight="false" outlineLevel="0" collapsed="false">
      <c r="A64" s="94"/>
      <c r="B64" s="12"/>
      <c r="C64" s="13"/>
      <c r="D64" s="13"/>
      <c r="E64" s="14"/>
      <c r="F64" s="15"/>
      <c r="G64" s="16"/>
      <c r="H64" s="16"/>
      <c r="I64" s="16"/>
      <c r="J64" s="16"/>
      <c r="K64" s="16"/>
    </row>
    <row r="65" customFormat="false" ht="13.2" hidden="false" customHeight="false" outlineLevel="0" collapsed="false">
      <c r="A65" s="80"/>
      <c r="B65" s="36"/>
      <c r="C65" s="13"/>
      <c r="D65" s="13"/>
      <c r="E65" s="14"/>
      <c r="F65" s="15"/>
      <c r="G65" s="16"/>
      <c r="H65" s="16"/>
      <c r="I65" s="16"/>
      <c r="J65" s="16"/>
      <c r="K65" s="16"/>
    </row>
    <row r="66" customFormat="false" ht="13.2" hidden="false" customHeight="false" outlineLevel="0" collapsed="false">
      <c r="A66" s="80"/>
      <c r="B66" s="79"/>
      <c r="C66" s="14"/>
      <c r="D66" s="14"/>
      <c r="E66" s="14"/>
      <c r="F66" s="12"/>
      <c r="G66" s="16"/>
      <c r="H66" s="16"/>
      <c r="I66" s="14"/>
      <c r="J66" s="18"/>
      <c r="K66" s="16"/>
    </row>
    <row r="67" customFormat="false" ht="13.2" hidden="false" customHeight="false" outlineLevel="0" collapsed="false">
      <c r="A67" s="94"/>
      <c r="B67" s="12"/>
      <c r="C67" s="13"/>
      <c r="D67" s="13"/>
      <c r="E67" s="14"/>
      <c r="F67" s="15"/>
      <c r="G67" s="16"/>
      <c r="H67" s="16"/>
      <c r="I67" s="16"/>
      <c r="J67" s="16"/>
      <c r="K67" s="16"/>
    </row>
    <row r="68" customFormat="false" ht="13.2" hidden="false" customHeight="false" outlineLevel="0" collapsed="false">
      <c r="A68" s="80"/>
      <c r="B68" s="36"/>
      <c r="C68" s="13"/>
      <c r="D68" s="13"/>
      <c r="E68" s="14"/>
      <c r="F68" s="15"/>
      <c r="G68" s="16"/>
      <c r="H68" s="16"/>
      <c r="I68" s="16"/>
      <c r="J68" s="16"/>
      <c r="K68" s="16"/>
    </row>
    <row r="69" customFormat="false" ht="13.2" hidden="false" customHeight="false" outlineLevel="0" collapsed="false">
      <c r="A69" s="80"/>
      <c r="B69" s="79"/>
      <c r="C69" s="14"/>
      <c r="D69" s="14"/>
      <c r="E69" s="14"/>
      <c r="F69" s="12"/>
      <c r="G69" s="16"/>
      <c r="H69" s="16"/>
      <c r="I69" s="14"/>
      <c r="J69" s="18"/>
      <c r="K69" s="16"/>
    </row>
  </sheetData>
  <mergeCells count="9">
    <mergeCell ref="A2:A3"/>
    <mergeCell ref="B2:B3"/>
    <mergeCell ref="C2:C3"/>
    <mergeCell ref="D2:D3"/>
    <mergeCell ref="E2:E3"/>
    <mergeCell ref="F2:F3"/>
    <mergeCell ref="G2:I2"/>
    <mergeCell ref="J2:J3"/>
    <mergeCell ref="K2:K3"/>
  </mergeCells>
  <printOptions headings="false" gridLines="false" gridLinesSet="true" horizontalCentered="false" verticalCentered="false"/>
  <pageMargins left="0.256944444444444" right="0.2125" top="0.29375" bottom="0.579861111111111" header="0.511805555555555" footer="0.314583333333333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63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pane xSplit="2" ySplit="3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A20" activeCellId="0" sqref="A20"/>
    </sheetView>
  </sheetViews>
  <sheetFormatPr defaultColWidth="10.4921875" defaultRowHeight="13.8" zeroHeight="false" outlineLevelRow="0" outlineLevelCol="0"/>
  <cols>
    <col collapsed="false" customWidth="true" hidden="false" outlineLevel="0" max="1" min="1" style="65" width="25.97"/>
    <col collapsed="false" customWidth="true" hidden="false" outlineLevel="0" max="2" min="2" style="61" width="51.2"/>
    <col collapsed="false" customWidth="true" hidden="false" outlineLevel="0" max="3" min="3" style="62" width="28.67"/>
    <col collapsed="false" customWidth="true" hidden="false" outlineLevel="0" max="4" min="4" style="62" width="17.6"/>
    <col collapsed="false" customWidth="true" hidden="false" outlineLevel="0" max="5" min="5" style="63" width="16.12"/>
    <col collapsed="false" customWidth="true" hidden="false" outlineLevel="0" max="6" min="6" style="100" width="56.13"/>
    <col collapsed="false" customWidth="true" hidden="false" outlineLevel="0" max="7" min="7" style="65" width="24.86"/>
    <col collapsed="false" customWidth="true" hidden="false" outlineLevel="0" max="8" min="8" style="0" width="20.67"/>
    <col collapsed="false" customWidth="true" hidden="false" outlineLevel="0" max="9" min="9" style="65" width="24.24"/>
    <col collapsed="false" customWidth="true" hidden="false" outlineLevel="0" max="10" min="10" style="101" width="34.58"/>
    <col collapsed="false" customWidth="true" hidden="false" outlineLevel="0" max="11" min="11" style="102" width="36.55"/>
    <col collapsed="false" customWidth="true" hidden="false" outlineLevel="0" max="64" min="12" style="0" width="192.84"/>
  </cols>
  <sheetData>
    <row r="1" customFormat="false" ht="12.8" hidden="false" customHeight="true" outlineLevel="0" collapsed="false">
      <c r="A1" s="30" t="s">
        <v>73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customFormat="false" ht="55.6" hidden="false" customHeight="true" outlineLevel="0" collapsed="false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103" t="s">
        <v>6</v>
      </c>
      <c r="G2" s="8" t="s">
        <v>7</v>
      </c>
      <c r="H2" s="8"/>
      <c r="I2" s="8"/>
      <c r="J2" s="8" t="s">
        <v>8</v>
      </c>
      <c r="K2" s="10" t="s">
        <v>9</v>
      </c>
    </row>
    <row r="3" customFormat="false" ht="38.45" hidden="false" customHeight="true" outlineLevel="0" collapsed="false">
      <c r="A3" s="8"/>
      <c r="B3" s="8"/>
      <c r="C3" s="8"/>
      <c r="D3" s="8"/>
      <c r="E3" s="8"/>
      <c r="F3" s="103"/>
      <c r="G3" s="10" t="s">
        <v>10</v>
      </c>
      <c r="H3" s="10" t="s">
        <v>11</v>
      </c>
      <c r="I3" s="10" t="s">
        <v>12</v>
      </c>
      <c r="J3" s="8"/>
      <c r="K3" s="10"/>
    </row>
    <row r="4" customFormat="false" ht="14.15" hidden="false" customHeight="false" outlineLevel="0" collapsed="false">
      <c r="A4" s="104" t="n">
        <v>45303</v>
      </c>
      <c r="B4" s="69" t="s">
        <v>13</v>
      </c>
      <c r="C4" s="70" t="s">
        <v>14</v>
      </c>
      <c r="D4" s="70" t="s">
        <v>15</v>
      </c>
      <c r="E4" s="20" t="n">
        <v>2</v>
      </c>
      <c r="F4" s="71" t="s">
        <v>16</v>
      </c>
      <c r="G4" s="50" t="n">
        <f aca="false">E4*0.002</f>
        <v>0.004</v>
      </c>
      <c r="H4" s="50" t="s">
        <v>17</v>
      </c>
      <c r="I4" s="50" t="n">
        <f aca="false">G4</f>
        <v>0.004</v>
      </c>
      <c r="J4" s="24" t="s">
        <v>18</v>
      </c>
      <c r="K4" s="24" t="s">
        <v>48</v>
      </c>
    </row>
    <row r="5" customFormat="false" ht="14.15" hidden="false" customHeight="false" outlineLevel="0" collapsed="false">
      <c r="A5" s="104" t="n">
        <v>45303</v>
      </c>
      <c r="B5" s="72" t="s">
        <v>52</v>
      </c>
      <c r="C5" s="70" t="s">
        <v>14</v>
      </c>
      <c r="D5" s="70" t="s">
        <v>21</v>
      </c>
      <c r="E5" s="20" t="n">
        <v>2</v>
      </c>
      <c r="F5" s="71" t="s">
        <v>22</v>
      </c>
      <c r="G5" s="50" t="n">
        <f aca="false">E5*0.002</f>
        <v>0.004</v>
      </c>
      <c r="H5" s="50" t="s">
        <v>17</v>
      </c>
      <c r="I5" s="50" t="n">
        <f aca="false">G5</f>
        <v>0.004</v>
      </c>
      <c r="J5" s="24" t="s">
        <v>28</v>
      </c>
      <c r="K5" s="24" t="s">
        <v>48</v>
      </c>
    </row>
    <row r="6" customFormat="false" ht="14.15" hidden="false" customHeight="false" outlineLevel="0" collapsed="false">
      <c r="A6" s="104" t="n">
        <v>45316</v>
      </c>
      <c r="B6" s="69" t="s">
        <v>13</v>
      </c>
      <c r="C6" s="70" t="s">
        <v>14</v>
      </c>
      <c r="D6" s="70" t="s">
        <v>15</v>
      </c>
      <c r="E6" s="20" t="n">
        <v>2</v>
      </c>
      <c r="F6" s="71" t="s">
        <v>16</v>
      </c>
      <c r="G6" s="50" t="n">
        <f aca="false">E6*0.002</f>
        <v>0.004</v>
      </c>
      <c r="H6" s="50" t="s">
        <v>17</v>
      </c>
      <c r="I6" s="50" t="n">
        <f aca="false">G6</f>
        <v>0.004</v>
      </c>
      <c r="J6" s="24" t="s">
        <v>18</v>
      </c>
      <c r="K6" s="24" t="s">
        <v>69</v>
      </c>
    </row>
    <row r="7" customFormat="false" ht="14.15" hidden="false" customHeight="false" outlineLevel="0" collapsed="false">
      <c r="A7" s="104" t="n">
        <v>45316</v>
      </c>
      <c r="B7" s="72" t="s">
        <v>52</v>
      </c>
      <c r="C7" s="70" t="s">
        <v>14</v>
      </c>
      <c r="D7" s="70" t="s">
        <v>21</v>
      </c>
      <c r="E7" s="20" t="n">
        <v>2</v>
      </c>
      <c r="F7" s="71" t="s">
        <v>22</v>
      </c>
      <c r="G7" s="50" t="n">
        <f aca="false">E7*0.002</f>
        <v>0.004</v>
      </c>
      <c r="H7" s="50" t="s">
        <v>17</v>
      </c>
      <c r="I7" s="50" t="n">
        <f aca="false">G7</f>
        <v>0.004</v>
      </c>
      <c r="J7" s="24" t="s">
        <v>28</v>
      </c>
      <c r="K7" s="24" t="s">
        <v>69</v>
      </c>
    </row>
    <row r="8" customFormat="false" ht="19.85" hidden="false" customHeight="true" outlineLevel="0" collapsed="false">
      <c r="A8" s="104" t="n">
        <v>45316</v>
      </c>
      <c r="B8" s="72" t="s">
        <v>68</v>
      </c>
      <c r="C8" s="99" t="s">
        <v>14</v>
      </c>
      <c r="D8" s="50" t="n">
        <v>301</v>
      </c>
      <c r="E8" s="20"/>
      <c r="F8" s="49" t="s">
        <v>27</v>
      </c>
      <c r="G8" s="23" t="n">
        <v>1.5</v>
      </c>
      <c r="H8" s="50" t="s">
        <v>17</v>
      </c>
      <c r="I8" s="50" t="n">
        <v>1.5</v>
      </c>
      <c r="J8" s="24" t="s">
        <v>28</v>
      </c>
      <c r="K8" s="24" t="s">
        <v>69</v>
      </c>
    </row>
    <row r="9" customFormat="false" ht="19.85" hidden="false" customHeight="true" outlineLevel="0" collapsed="false">
      <c r="A9" s="104" t="n">
        <v>45327</v>
      </c>
      <c r="B9" s="69" t="s">
        <v>13</v>
      </c>
      <c r="C9" s="70" t="s">
        <v>14</v>
      </c>
      <c r="D9" s="70" t="s">
        <v>15</v>
      </c>
      <c r="E9" s="20" t="n">
        <v>2</v>
      </c>
      <c r="F9" s="71" t="s">
        <v>16</v>
      </c>
      <c r="G9" s="50" t="n">
        <f aca="false">E9*0.002</f>
        <v>0.004</v>
      </c>
      <c r="H9" s="50" t="s">
        <v>17</v>
      </c>
      <c r="I9" s="50" t="n">
        <f aca="false">G9</f>
        <v>0.004</v>
      </c>
      <c r="J9" s="24" t="s">
        <v>18</v>
      </c>
      <c r="K9" s="24" t="s">
        <v>48</v>
      </c>
    </row>
    <row r="10" customFormat="false" ht="19.85" hidden="false" customHeight="true" outlineLevel="0" collapsed="false">
      <c r="A10" s="104" t="n">
        <v>45327</v>
      </c>
      <c r="B10" s="72" t="s">
        <v>52</v>
      </c>
      <c r="C10" s="70" t="s">
        <v>14</v>
      </c>
      <c r="D10" s="70" t="s">
        <v>21</v>
      </c>
      <c r="E10" s="20" t="n">
        <v>2</v>
      </c>
      <c r="F10" s="71" t="s">
        <v>22</v>
      </c>
      <c r="G10" s="50" t="n">
        <f aca="false">E10*0.002</f>
        <v>0.004</v>
      </c>
      <c r="H10" s="50" t="s">
        <v>17</v>
      </c>
      <c r="I10" s="50" t="n">
        <f aca="false">G10</f>
        <v>0.004</v>
      </c>
      <c r="J10" s="24" t="s">
        <v>28</v>
      </c>
      <c r="K10" s="24" t="s">
        <v>48</v>
      </c>
    </row>
    <row r="11" customFormat="false" ht="19.85" hidden="false" customHeight="true" outlineLevel="0" collapsed="false">
      <c r="A11" s="104" t="n">
        <v>45342</v>
      </c>
      <c r="B11" s="72" t="s">
        <v>52</v>
      </c>
      <c r="C11" s="70" t="s">
        <v>14</v>
      </c>
      <c r="D11" s="70" t="s">
        <v>21</v>
      </c>
      <c r="E11" s="20" t="n">
        <v>2</v>
      </c>
      <c r="F11" s="71" t="s">
        <v>22</v>
      </c>
      <c r="G11" s="50" t="n">
        <f aca="false">E11*0.002</f>
        <v>0.004</v>
      </c>
      <c r="H11" s="50" t="s">
        <v>17</v>
      </c>
      <c r="I11" s="50" t="n">
        <f aca="false">G11</f>
        <v>0.004</v>
      </c>
      <c r="J11" s="24" t="s">
        <v>28</v>
      </c>
      <c r="K11" s="24" t="s">
        <v>48</v>
      </c>
    </row>
    <row r="12" customFormat="false" ht="19.85" hidden="false" customHeight="true" outlineLevel="0" collapsed="false">
      <c r="A12" s="104" t="n">
        <v>45342</v>
      </c>
      <c r="B12" s="69" t="s">
        <v>13</v>
      </c>
      <c r="C12" s="70" t="s">
        <v>14</v>
      </c>
      <c r="D12" s="70" t="s">
        <v>15</v>
      </c>
      <c r="E12" s="20" t="n">
        <v>2</v>
      </c>
      <c r="F12" s="71" t="s">
        <v>16</v>
      </c>
      <c r="G12" s="50" t="n">
        <f aca="false">E12*0.002</f>
        <v>0.004</v>
      </c>
      <c r="H12" s="50" t="s">
        <v>17</v>
      </c>
      <c r="I12" s="50" t="n">
        <f aca="false">G12</f>
        <v>0.004</v>
      </c>
      <c r="J12" s="24" t="s">
        <v>18</v>
      </c>
      <c r="K12" s="24" t="s">
        <v>48</v>
      </c>
    </row>
    <row r="13" customFormat="false" ht="19.85" hidden="false" customHeight="true" outlineLevel="0" collapsed="false">
      <c r="A13" s="104" t="n">
        <v>45351</v>
      </c>
      <c r="B13" s="69" t="s">
        <v>13</v>
      </c>
      <c r="C13" s="70" t="s">
        <v>14</v>
      </c>
      <c r="D13" s="70" t="s">
        <v>15</v>
      </c>
      <c r="E13" s="20" t="n">
        <v>2</v>
      </c>
      <c r="F13" s="71" t="s">
        <v>16</v>
      </c>
      <c r="G13" s="50" t="n">
        <f aca="false">E13*0.002</f>
        <v>0.004</v>
      </c>
      <c r="H13" s="50" t="s">
        <v>17</v>
      </c>
      <c r="I13" s="50" t="n">
        <f aca="false">G13</f>
        <v>0.004</v>
      </c>
      <c r="J13" s="24" t="s">
        <v>18</v>
      </c>
      <c r="K13" s="24" t="s">
        <v>72</v>
      </c>
    </row>
    <row r="14" customFormat="false" ht="19.85" hidden="false" customHeight="true" outlineLevel="0" collapsed="false">
      <c r="A14" s="104" t="n">
        <v>45351</v>
      </c>
      <c r="B14" s="72" t="s">
        <v>52</v>
      </c>
      <c r="C14" s="70" t="s">
        <v>14</v>
      </c>
      <c r="D14" s="70" t="s">
        <v>21</v>
      </c>
      <c r="E14" s="20" t="n">
        <v>2</v>
      </c>
      <c r="F14" s="71" t="s">
        <v>22</v>
      </c>
      <c r="G14" s="50" t="n">
        <f aca="false">E14*0.002</f>
        <v>0.004</v>
      </c>
      <c r="H14" s="50" t="s">
        <v>17</v>
      </c>
      <c r="I14" s="50" t="n">
        <f aca="false">G14</f>
        <v>0.004</v>
      </c>
      <c r="J14" s="24" t="s">
        <v>28</v>
      </c>
      <c r="K14" s="24" t="s">
        <v>72</v>
      </c>
    </row>
    <row r="15" customFormat="false" ht="19.85" hidden="false" customHeight="true" outlineLevel="0" collapsed="false">
      <c r="A15" s="104" t="n">
        <v>45351</v>
      </c>
      <c r="B15" s="72" t="s">
        <v>68</v>
      </c>
      <c r="C15" s="99" t="s">
        <v>14</v>
      </c>
      <c r="D15" s="50" t="n">
        <v>301</v>
      </c>
      <c r="E15" s="20"/>
      <c r="F15" s="49" t="s">
        <v>27</v>
      </c>
      <c r="G15" s="23" t="n">
        <v>1.5</v>
      </c>
      <c r="H15" s="50" t="s">
        <v>17</v>
      </c>
      <c r="I15" s="50" t="n">
        <v>1.5</v>
      </c>
      <c r="J15" s="24" t="s">
        <v>28</v>
      </c>
      <c r="K15" s="24" t="s">
        <v>72</v>
      </c>
    </row>
    <row r="16" customFormat="false" ht="19.85" hidden="false" customHeight="true" outlineLevel="0" collapsed="false">
      <c r="A16" s="104" t="n">
        <v>45362</v>
      </c>
      <c r="B16" s="69" t="s">
        <v>13</v>
      </c>
      <c r="C16" s="70" t="s">
        <v>14</v>
      </c>
      <c r="D16" s="70" t="s">
        <v>15</v>
      </c>
      <c r="E16" s="20" t="n">
        <v>2</v>
      </c>
      <c r="F16" s="71" t="s">
        <v>16</v>
      </c>
      <c r="G16" s="50" t="n">
        <f aca="false">E16*0.002</f>
        <v>0.004</v>
      </c>
      <c r="H16" s="50" t="s">
        <v>17</v>
      </c>
      <c r="I16" s="50" t="n">
        <f aca="false">G16</f>
        <v>0.004</v>
      </c>
      <c r="J16" s="24" t="s">
        <v>18</v>
      </c>
      <c r="K16" s="24" t="s">
        <v>48</v>
      </c>
    </row>
    <row r="17" customFormat="false" ht="19.85" hidden="false" customHeight="true" outlineLevel="0" collapsed="false">
      <c r="A17" s="104" t="n">
        <v>45362</v>
      </c>
      <c r="B17" s="72" t="s">
        <v>52</v>
      </c>
      <c r="C17" s="70" t="s">
        <v>14</v>
      </c>
      <c r="D17" s="70" t="s">
        <v>21</v>
      </c>
      <c r="E17" s="20" t="n">
        <v>2</v>
      </c>
      <c r="F17" s="71" t="s">
        <v>22</v>
      </c>
      <c r="G17" s="50" t="n">
        <f aca="false">E17*0.002</f>
        <v>0.004</v>
      </c>
      <c r="H17" s="50" t="s">
        <v>17</v>
      </c>
      <c r="I17" s="50" t="n">
        <f aca="false">G17</f>
        <v>0.004</v>
      </c>
      <c r="J17" s="24" t="s">
        <v>28</v>
      </c>
      <c r="K17" s="24" t="s">
        <v>48</v>
      </c>
    </row>
    <row r="18" customFormat="false" ht="19.85" hidden="false" customHeight="true" outlineLevel="0" collapsed="false">
      <c r="A18" s="104" t="n">
        <v>45370</v>
      </c>
      <c r="B18" s="72" t="s">
        <v>68</v>
      </c>
      <c r="C18" s="99" t="s">
        <v>14</v>
      </c>
      <c r="D18" s="50" t="n">
        <v>301</v>
      </c>
      <c r="E18" s="20"/>
      <c r="F18" s="49" t="s">
        <v>27</v>
      </c>
      <c r="G18" s="23" t="n">
        <v>1.5</v>
      </c>
      <c r="H18" s="50" t="s">
        <v>17</v>
      </c>
      <c r="I18" s="50" t="n">
        <v>1.5</v>
      </c>
      <c r="J18" s="24" t="s">
        <v>28</v>
      </c>
      <c r="K18" s="24" t="s">
        <v>72</v>
      </c>
    </row>
    <row r="19" customFormat="false" ht="19.85" hidden="false" customHeight="true" outlineLevel="0" collapsed="false">
      <c r="A19" s="104" t="n">
        <v>45371</v>
      </c>
      <c r="B19" s="69" t="s">
        <v>13</v>
      </c>
      <c r="C19" s="70" t="s">
        <v>14</v>
      </c>
      <c r="D19" s="70" t="s">
        <v>15</v>
      </c>
      <c r="E19" s="20" t="n">
        <v>2</v>
      </c>
      <c r="F19" s="71" t="s">
        <v>16</v>
      </c>
      <c r="G19" s="50" t="n">
        <f aca="false">E19*0.002</f>
        <v>0.004</v>
      </c>
      <c r="H19" s="50" t="s">
        <v>17</v>
      </c>
      <c r="I19" s="50" t="n">
        <f aca="false">G19</f>
        <v>0.004</v>
      </c>
      <c r="J19" s="24" t="s">
        <v>18</v>
      </c>
      <c r="K19" s="24" t="s">
        <v>72</v>
      </c>
    </row>
    <row r="20" customFormat="false" ht="19.85" hidden="false" customHeight="true" outlineLevel="0" collapsed="false">
      <c r="A20" s="104" t="n">
        <v>45371</v>
      </c>
      <c r="B20" s="72" t="s">
        <v>52</v>
      </c>
      <c r="C20" s="70" t="s">
        <v>14</v>
      </c>
      <c r="D20" s="70" t="s">
        <v>21</v>
      </c>
      <c r="E20" s="20" t="n">
        <v>2</v>
      </c>
      <c r="F20" s="71" t="s">
        <v>22</v>
      </c>
      <c r="G20" s="50" t="n">
        <f aca="false">E20*0.002</f>
        <v>0.004</v>
      </c>
      <c r="H20" s="50" t="s">
        <v>17</v>
      </c>
      <c r="I20" s="50" t="n">
        <f aca="false">G20</f>
        <v>0.004</v>
      </c>
      <c r="J20" s="24" t="s">
        <v>28</v>
      </c>
      <c r="K20" s="24" t="s">
        <v>72</v>
      </c>
    </row>
    <row r="21" customFormat="false" ht="19.85" hidden="false" customHeight="true" outlineLevel="0" collapsed="false">
      <c r="A21" s="105"/>
      <c r="B21" s="48"/>
      <c r="C21" s="20"/>
      <c r="D21" s="20"/>
      <c r="E21" s="20"/>
      <c r="F21" s="49"/>
      <c r="G21" s="23"/>
      <c r="H21" s="50" t="s">
        <v>17</v>
      </c>
      <c r="I21" s="23"/>
      <c r="J21" s="44"/>
      <c r="K21" s="24"/>
    </row>
    <row r="22" customFormat="false" ht="19.85" hidden="false" customHeight="true" outlineLevel="0" collapsed="false">
      <c r="A22" s="106"/>
      <c r="B22" s="69"/>
      <c r="C22" s="70"/>
      <c r="D22" s="70"/>
      <c r="E22" s="20"/>
      <c r="F22" s="71"/>
      <c r="G22" s="50"/>
      <c r="H22" s="50" t="s">
        <v>17</v>
      </c>
      <c r="I22" s="50"/>
      <c r="J22" s="24"/>
      <c r="K22" s="24"/>
    </row>
    <row r="23" customFormat="false" ht="19.85" hidden="false" customHeight="true" outlineLevel="0" collapsed="false">
      <c r="A23" s="106"/>
      <c r="B23" s="72"/>
      <c r="C23" s="70"/>
      <c r="D23" s="70"/>
      <c r="E23" s="20"/>
      <c r="F23" s="71"/>
      <c r="G23" s="50"/>
      <c r="H23" s="50" t="s">
        <v>17</v>
      </c>
      <c r="I23" s="50"/>
      <c r="J23" s="24"/>
      <c r="K23" s="24"/>
    </row>
    <row r="24" customFormat="false" ht="19.85" hidden="false" customHeight="true" outlineLevel="0" collapsed="false">
      <c r="A24" s="105"/>
      <c r="B24" s="48"/>
      <c r="C24" s="20"/>
      <c r="D24" s="20"/>
      <c r="E24" s="20"/>
      <c r="F24" s="49"/>
      <c r="G24" s="23"/>
      <c r="H24" s="50" t="s">
        <v>17</v>
      </c>
      <c r="I24" s="23"/>
      <c r="J24" s="44"/>
      <c r="K24" s="24"/>
    </row>
    <row r="25" customFormat="false" ht="19.85" hidden="false" customHeight="true" outlineLevel="0" collapsed="false">
      <c r="A25" s="106"/>
      <c r="B25" s="69"/>
      <c r="C25" s="70"/>
      <c r="D25" s="70"/>
      <c r="E25" s="20"/>
      <c r="F25" s="71"/>
      <c r="G25" s="50"/>
      <c r="H25" s="50" t="s">
        <v>17</v>
      </c>
      <c r="I25" s="50"/>
      <c r="J25" s="24"/>
      <c r="K25" s="24"/>
    </row>
    <row r="26" customFormat="false" ht="19.85" hidden="false" customHeight="true" outlineLevel="0" collapsed="false">
      <c r="A26" s="106"/>
      <c r="B26" s="72"/>
      <c r="C26" s="70"/>
      <c r="D26" s="70"/>
      <c r="E26" s="20"/>
      <c r="F26" s="71"/>
      <c r="G26" s="50"/>
      <c r="H26" s="50" t="s">
        <v>17</v>
      </c>
      <c r="I26" s="50"/>
      <c r="J26" s="24"/>
      <c r="K26" s="24"/>
    </row>
    <row r="27" customFormat="false" ht="19.85" hidden="false" customHeight="true" outlineLevel="0" collapsed="false">
      <c r="A27" s="105"/>
      <c r="B27" s="48"/>
      <c r="C27" s="20"/>
      <c r="D27" s="20"/>
      <c r="E27" s="20"/>
      <c r="F27" s="49"/>
      <c r="G27" s="23"/>
      <c r="H27" s="50" t="s">
        <v>17</v>
      </c>
      <c r="I27" s="23"/>
      <c r="J27" s="44"/>
      <c r="K27" s="24"/>
    </row>
    <row r="28" customFormat="false" ht="19.85" hidden="false" customHeight="true" outlineLevel="0" collapsed="false">
      <c r="A28" s="106"/>
      <c r="B28" s="69"/>
      <c r="C28" s="70"/>
      <c r="D28" s="70"/>
      <c r="E28" s="20"/>
      <c r="F28" s="71"/>
      <c r="G28" s="50"/>
      <c r="H28" s="50" t="s">
        <v>17</v>
      </c>
      <c r="I28" s="50"/>
      <c r="J28" s="24"/>
      <c r="K28" s="24"/>
    </row>
    <row r="29" customFormat="false" ht="14.15" hidden="false" customHeight="false" outlineLevel="0" collapsed="false">
      <c r="A29" s="106"/>
      <c r="B29" s="72"/>
      <c r="C29" s="70"/>
      <c r="D29" s="70"/>
      <c r="E29" s="20"/>
      <c r="F29" s="71"/>
      <c r="G29" s="50"/>
      <c r="H29" s="50" t="s">
        <v>17</v>
      </c>
      <c r="I29" s="50"/>
      <c r="J29" s="24"/>
      <c r="K29" s="24"/>
    </row>
    <row r="30" customFormat="false" ht="26.35" hidden="false" customHeight="true" outlineLevel="0" collapsed="false">
      <c r="A30" s="106"/>
      <c r="B30" s="69"/>
      <c r="C30" s="70"/>
      <c r="D30" s="70"/>
      <c r="E30" s="20"/>
      <c r="F30" s="71"/>
      <c r="G30" s="50"/>
      <c r="H30" s="50" t="s">
        <v>17</v>
      </c>
      <c r="I30" s="50"/>
      <c r="J30" s="24"/>
      <c r="K30" s="24"/>
    </row>
    <row r="31" customFormat="false" ht="14.15" hidden="false" customHeight="false" outlineLevel="0" collapsed="false">
      <c r="A31" s="106"/>
      <c r="B31" s="72"/>
      <c r="C31" s="70"/>
      <c r="D31" s="70"/>
      <c r="E31" s="20"/>
      <c r="F31" s="71"/>
      <c r="G31" s="50"/>
      <c r="H31" s="50" t="s">
        <v>17</v>
      </c>
      <c r="I31" s="50"/>
      <c r="J31" s="24"/>
      <c r="K31" s="24"/>
    </row>
    <row r="32" customFormat="false" ht="29.9" hidden="false" customHeight="true" outlineLevel="0" collapsed="false">
      <c r="A32" s="107"/>
      <c r="B32" s="48"/>
      <c r="C32" s="0"/>
      <c r="D32" s="20"/>
      <c r="E32" s="0"/>
      <c r="F32" s="49"/>
      <c r="G32" s="23"/>
      <c r="H32" s="50" t="s">
        <v>17</v>
      </c>
      <c r="I32" s="23"/>
      <c r="J32" s="44"/>
      <c r="K32" s="24"/>
    </row>
    <row r="33" customFormat="false" ht="14.15" hidden="false" customHeight="false" outlineLevel="0" collapsed="false">
      <c r="A33" s="107"/>
      <c r="B33" s="48"/>
      <c r="C33" s="20"/>
      <c r="D33" s="20"/>
      <c r="E33" s="20"/>
      <c r="F33" s="49"/>
      <c r="G33" s="23"/>
      <c r="H33" s="50" t="s">
        <v>17</v>
      </c>
      <c r="I33" s="23"/>
      <c r="J33" s="44"/>
      <c r="K33" s="24"/>
    </row>
    <row r="34" customFormat="false" ht="14.15" hidden="false" customHeight="false" outlineLevel="0" collapsed="false">
      <c r="A34" s="107"/>
      <c r="B34" s="48"/>
      <c r="C34" s="20"/>
      <c r="D34" s="20"/>
      <c r="E34" s="20"/>
      <c r="F34" s="49"/>
      <c r="G34" s="23"/>
      <c r="H34" s="50" t="s">
        <v>17</v>
      </c>
      <c r="I34" s="23"/>
      <c r="J34" s="44"/>
      <c r="K34" s="24"/>
    </row>
    <row r="35" customFormat="false" ht="14.15" hidden="false" customHeight="false" outlineLevel="0" collapsed="false">
      <c r="A35" s="107"/>
      <c r="B35" s="48"/>
      <c r="C35" s="20"/>
      <c r="D35" s="20"/>
      <c r="E35" s="20"/>
      <c r="F35" s="49"/>
      <c r="G35" s="23"/>
      <c r="H35" s="50" t="s">
        <v>17</v>
      </c>
      <c r="I35" s="23"/>
      <c r="J35" s="44"/>
      <c r="K35" s="24"/>
    </row>
    <row r="36" customFormat="false" ht="37.05" hidden="false" customHeight="true" outlineLevel="0" collapsed="false">
      <c r="A36" s="107"/>
      <c r="B36" s="69"/>
      <c r="C36" s="70"/>
      <c r="D36" s="70"/>
      <c r="E36" s="20"/>
      <c r="F36" s="71"/>
      <c r="G36" s="50"/>
      <c r="H36" s="50" t="s">
        <v>17</v>
      </c>
      <c r="I36" s="50"/>
      <c r="J36" s="24"/>
      <c r="K36" s="24"/>
    </row>
    <row r="37" customFormat="false" ht="14.15" hidden="false" customHeight="false" outlineLevel="0" collapsed="false">
      <c r="A37" s="107"/>
      <c r="B37" s="72"/>
      <c r="C37" s="70"/>
      <c r="D37" s="70"/>
      <c r="E37" s="20"/>
      <c r="F37" s="71"/>
      <c r="G37" s="50"/>
      <c r="H37" s="50" t="s">
        <v>17</v>
      </c>
      <c r="I37" s="50"/>
      <c r="J37" s="24"/>
      <c r="K37" s="24"/>
    </row>
    <row r="38" customFormat="false" ht="14.15" hidden="false" customHeight="false" outlineLevel="0" collapsed="false">
      <c r="A38" s="107"/>
      <c r="B38" s="48"/>
      <c r="C38" s="20"/>
      <c r="D38" s="20"/>
      <c r="E38" s="20"/>
      <c r="F38" s="49"/>
      <c r="G38" s="23"/>
      <c r="H38" s="50" t="s">
        <v>17</v>
      </c>
      <c r="I38" s="23"/>
      <c r="J38" s="44"/>
      <c r="K38" s="24"/>
    </row>
    <row r="39" customFormat="false" ht="29.9" hidden="false" customHeight="true" outlineLevel="0" collapsed="false">
      <c r="A39" s="106"/>
      <c r="B39" s="69"/>
      <c r="C39" s="70"/>
      <c r="D39" s="70"/>
      <c r="E39" s="20"/>
      <c r="F39" s="71"/>
      <c r="G39" s="50"/>
      <c r="H39" s="50" t="s">
        <v>17</v>
      </c>
      <c r="I39" s="50"/>
      <c r="J39" s="24"/>
      <c r="K39" s="24"/>
    </row>
    <row r="40" customFormat="false" ht="14.15" hidden="false" customHeight="false" outlineLevel="0" collapsed="false">
      <c r="A40" s="106"/>
      <c r="B40" s="72"/>
      <c r="C40" s="70"/>
      <c r="D40" s="70"/>
      <c r="E40" s="20"/>
      <c r="F40" s="71"/>
      <c r="G40" s="50"/>
      <c r="H40" s="50" t="s">
        <v>17</v>
      </c>
      <c r="I40" s="50"/>
      <c r="J40" s="24"/>
      <c r="K40" s="24"/>
    </row>
    <row r="41" customFormat="false" ht="14.15" hidden="false" customHeight="false" outlineLevel="0" collapsed="false">
      <c r="A41" s="108"/>
      <c r="B41" s="48"/>
      <c r="C41" s="20"/>
      <c r="D41" s="20"/>
      <c r="E41" s="20"/>
      <c r="F41" s="49"/>
      <c r="G41" s="23"/>
      <c r="H41" s="50" t="s">
        <v>17</v>
      </c>
      <c r="I41" s="23"/>
      <c r="J41" s="44"/>
      <c r="K41" s="24"/>
    </row>
    <row r="42" customFormat="false" ht="14.15" hidden="false" customHeight="false" outlineLevel="0" collapsed="false">
      <c r="A42" s="108"/>
      <c r="B42" s="69"/>
      <c r="C42" s="70"/>
      <c r="D42" s="70"/>
      <c r="E42" s="20"/>
      <c r="F42" s="71"/>
      <c r="G42" s="50"/>
      <c r="H42" s="50" t="s">
        <v>17</v>
      </c>
      <c r="I42" s="50"/>
      <c r="J42" s="24"/>
      <c r="K42" s="24"/>
    </row>
    <row r="43" customFormat="false" ht="14.15" hidden="false" customHeight="false" outlineLevel="0" collapsed="false">
      <c r="A43" s="108"/>
      <c r="B43" s="72"/>
      <c r="C43" s="70"/>
      <c r="D43" s="70"/>
      <c r="E43" s="20"/>
      <c r="F43" s="71"/>
      <c r="G43" s="50"/>
      <c r="H43" s="50" t="s">
        <v>17</v>
      </c>
      <c r="I43" s="50"/>
      <c r="J43" s="24"/>
      <c r="K43" s="24"/>
    </row>
    <row r="44" customFormat="false" ht="14.15" hidden="false" customHeight="false" outlineLevel="0" collapsed="false">
      <c r="A44" s="108"/>
      <c r="B44" s="48"/>
      <c r="C44" s="20"/>
      <c r="D44" s="20"/>
      <c r="E44" s="20"/>
      <c r="F44" s="49"/>
      <c r="G44" s="23"/>
      <c r="H44" s="50" t="s">
        <v>17</v>
      </c>
      <c r="I44" s="23"/>
      <c r="J44" s="44"/>
      <c r="K44" s="24"/>
    </row>
    <row r="45" customFormat="false" ht="14.15" hidden="false" customHeight="false" outlineLevel="0" collapsed="false">
      <c r="A45" s="108"/>
      <c r="B45" s="48"/>
      <c r="C45" s="20"/>
      <c r="D45" s="20"/>
      <c r="E45" s="20"/>
      <c r="F45" s="49"/>
      <c r="G45" s="23"/>
      <c r="H45" s="50" t="s">
        <v>17</v>
      </c>
      <c r="I45" s="23"/>
      <c r="J45" s="44"/>
      <c r="K45" s="24"/>
    </row>
    <row r="46" customFormat="false" ht="14.15" hidden="false" customHeight="false" outlineLevel="0" collapsed="false">
      <c r="A46" s="108"/>
      <c r="B46" s="69"/>
      <c r="C46" s="70"/>
      <c r="D46" s="70"/>
      <c r="E46" s="20"/>
      <c r="F46" s="71"/>
      <c r="G46" s="50"/>
      <c r="H46" s="50" t="s">
        <v>17</v>
      </c>
      <c r="I46" s="50"/>
      <c r="J46" s="24"/>
      <c r="K46" s="24"/>
    </row>
    <row r="47" customFormat="false" ht="14.15" hidden="false" customHeight="false" outlineLevel="0" collapsed="false">
      <c r="A47" s="108"/>
      <c r="B47" s="72"/>
      <c r="C47" s="70"/>
      <c r="D47" s="70"/>
      <c r="E47" s="20"/>
      <c r="F47" s="71"/>
      <c r="G47" s="50"/>
      <c r="H47" s="50" t="s">
        <v>17</v>
      </c>
      <c r="I47" s="50"/>
      <c r="J47" s="24"/>
      <c r="K47" s="24"/>
    </row>
    <row r="48" customFormat="false" ht="14.15" hidden="false" customHeight="false" outlineLevel="0" collapsed="false">
      <c r="A48" s="108"/>
      <c r="B48" s="69"/>
      <c r="C48" s="70"/>
      <c r="D48" s="70"/>
      <c r="E48" s="20"/>
      <c r="F48" s="71"/>
      <c r="G48" s="50"/>
      <c r="H48" s="50" t="s">
        <v>17</v>
      </c>
      <c r="I48" s="50"/>
      <c r="J48" s="24"/>
      <c r="K48" s="24"/>
    </row>
    <row r="49" customFormat="false" ht="14.15" hidden="false" customHeight="false" outlineLevel="0" collapsed="false">
      <c r="A49" s="108"/>
      <c r="B49" s="72"/>
      <c r="C49" s="70"/>
      <c r="D49" s="70"/>
      <c r="E49" s="20"/>
      <c r="F49" s="71"/>
      <c r="G49" s="50"/>
      <c r="H49" s="50" t="s">
        <v>17</v>
      </c>
      <c r="I49" s="50"/>
      <c r="J49" s="24"/>
      <c r="K49" s="24"/>
    </row>
    <row r="50" customFormat="false" ht="14.15" hidden="false" customHeight="false" outlineLevel="0" collapsed="false">
      <c r="A50" s="108"/>
      <c r="B50" s="72"/>
      <c r="C50" s="70"/>
      <c r="D50" s="70"/>
      <c r="E50" s="20"/>
      <c r="F50" s="71"/>
      <c r="G50" s="50"/>
      <c r="H50" s="50" t="s">
        <v>17</v>
      </c>
      <c r="I50" s="50"/>
      <c r="J50" s="24"/>
      <c r="K50" s="24"/>
    </row>
    <row r="51" customFormat="false" ht="14.15" hidden="false" customHeight="false" outlineLevel="0" collapsed="false">
      <c r="A51" s="108"/>
      <c r="B51" s="69"/>
      <c r="C51" s="70"/>
      <c r="D51" s="70"/>
      <c r="E51" s="20"/>
      <c r="F51" s="71"/>
      <c r="G51" s="50"/>
      <c r="H51" s="50" t="s">
        <v>17</v>
      </c>
      <c r="I51" s="50"/>
      <c r="J51" s="24"/>
      <c r="K51" s="24"/>
    </row>
    <row r="52" customFormat="false" ht="14.15" hidden="false" customHeight="false" outlineLevel="0" collapsed="false">
      <c r="A52" s="108"/>
      <c r="B52" s="72"/>
      <c r="C52" s="70"/>
      <c r="D52" s="70"/>
      <c r="E52" s="20"/>
      <c r="F52" s="71"/>
      <c r="G52" s="50"/>
      <c r="H52" s="50" t="s">
        <v>17</v>
      </c>
      <c r="I52" s="50"/>
      <c r="J52" s="24"/>
      <c r="K52" s="24"/>
    </row>
    <row r="53" customFormat="false" ht="14.15" hidden="false" customHeight="false" outlineLevel="0" collapsed="false">
      <c r="A53" s="107"/>
      <c r="B53" s="0"/>
      <c r="C53" s="70"/>
      <c r="D53" s="70"/>
      <c r="E53" s="0"/>
      <c r="F53" s="71"/>
      <c r="G53" s="50"/>
      <c r="H53" s="50" t="s">
        <v>17</v>
      </c>
      <c r="I53" s="50"/>
      <c r="J53" s="24"/>
      <c r="K53" s="24"/>
    </row>
    <row r="54" customFormat="false" ht="14.15" hidden="false" customHeight="false" outlineLevel="0" collapsed="false">
      <c r="A54" s="107"/>
      <c r="B54" s="72"/>
      <c r="C54" s="70"/>
      <c r="D54" s="70"/>
      <c r="E54" s="0"/>
      <c r="F54" s="71"/>
      <c r="G54" s="50"/>
      <c r="H54" s="50" t="s">
        <v>17</v>
      </c>
      <c r="I54" s="50"/>
      <c r="J54" s="24"/>
      <c r="K54" s="24"/>
    </row>
    <row r="55" customFormat="false" ht="14.15" hidden="false" customHeight="false" outlineLevel="0" collapsed="false">
      <c r="A55" s="108"/>
      <c r="B55" s="48"/>
      <c r="C55" s="20"/>
      <c r="D55" s="20"/>
      <c r="E55" s="20"/>
      <c r="F55" s="49"/>
      <c r="G55" s="23"/>
      <c r="H55" s="50" t="s">
        <v>17</v>
      </c>
      <c r="I55" s="23"/>
      <c r="J55" s="44"/>
      <c r="K55" s="24"/>
    </row>
    <row r="56" customFormat="false" ht="14.15" hidden="false" customHeight="false" outlineLevel="0" collapsed="false">
      <c r="A56" s="107"/>
      <c r="B56" s="0"/>
      <c r="C56" s="70"/>
      <c r="D56" s="70"/>
      <c r="E56" s="0"/>
      <c r="F56" s="71"/>
      <c r="G56" s="50"/>
      <c r="H56" s="50" t="s">
        <v>17</v>
      </c>
      <c r="I56" s="50"/>
      <c r="J56" s="24"/>
      <c r="K56" s="24"/>
    </row>
    <row r="57" customFormat="false" ht="14.15" hidden="false" customHeight="false" outlineLevel="0" collapsed="false">
      <c r="A57" s="107"/>
      <c r="B57" s="72"/>
      <c r="C57" s="70"/>
      <c r="D57" s="70"/>
      <c r="E57" s="0"/>
      <c r="F57" s="71"/>
      <c r="G57" s="50"/>
      <c r="H57" s="50" t="s">
        <v>17</v>
      </c>
      <c r="I57" s="50"/>
      <c r="J57" s="24"/>
      <c r="K57" s="24"/>
    </row>
    <row r="58" customFormat="false" ht="14.15" hidden="false" customHeight="false" outlineLevel="0" collapsed="false">
      <c r="A58" s="108"/>
      <c r="B58" s="48"/>
      <c r="C58" s="20"/>
      <c r="D58" s="20"/>
      <c r="E58" s="20"/>
      <c r="F58" s="49"/>
      <c r="G58" s="23"/>
      <c r="H58" s="50" t="s">
        <v>17</v>
      </c>
      <c r="I58" s="23"/>
      <c r="J58" s="44"/>
      <c r="K58" s="24"/>
    </row>
    <row r="59" customFormat="false" ht="14.15" hidden="false" customHeight="false" outlineLevel="0" collapsed="false">
      <c r="A59" s="107"/>
      <c r="B59" s="0"/>
      <c r="C59" s="70"/>
      <c r="D59" s="70"/>
      <c r="E59" s="0"/>
      <c r="G59" s="50"/>
      <c r="H59" s="50" t="s">
        <v>17</v>
      </c>
      <c r="I59" s="50"/>
      <c r="J59" s="24"/>
      <c r="K59" s="24"/>
    </row>
    <row r="60" customFormat="false" ht="14.15" hidden="false" customHeight="false" outlineLevel="0" collapsed="false">
      <c r="A60" s="107"/>
      <c r="B60" s="72"/>
      <c r="C60" s="70"/>
      <c r="D60" s="70"/>
      <c r="E60" s="0"/>
      <c r="G60" s="50"/>
      <c r="H60" s="50" t="s">
        <v>17</v>
      </c>
      <c r="I60" s="50"/>
      <c r="J60" s="24"/>
      <c r="K60" s="24"/>
    </row>
    <row r="61" customFormat="false" ht="14.15" hidden="false" customHeight="false" outlineLevel="0" collapsed="false">
      <c r="A61" s="107"/>
      <c r="B61" s="48"/>
      <c r="C61" s="20"/>
      <c r="D61" s="20"/>
      <c r="E61" s="20"/>
      <c r="G61" s="23"/>
      <c r="H61" s="50" t="s">
        <v>17</v>
      </c>
      <c r="I61" s="23"/>
      <c r="J61" s="44"/>
      <c r="K61" s="24"/>
    </row>
    <row r="62" customFormat="false" ht="14.15" hidden="false" customHeight="false" outlineLevel="0" collapsed="false">
      <c r="A62" s="107"/>
      <c r="B62" s="0"/>
      <c r="C62" s="70"/>
      <c r="D62" s="70"/>
      <c r="E62" s="0"/>
      <c r="G62" s="50"/>
      <c r="H62" s="50" t="s">
        <v>17</v>
      </c>
      <c r="I62" s="50"/>
      <c r="J62" s="24"/>
      <c r="K62" s="24"/>
    </row>
    <row r="63" customFormat="false" ht="14.15" hidden="false" customHeight="false" outlineLevel="0" collapsed="false">
      <c r="A63" s="107"/>
      <c r="B63" s="72"/>
      <c r="C63" s="70"/>
      <c r="D63" s="70"/>
      <c r="E63" s="0"/>
      <c r="G63" s="50"/>
      <c r="H63" s="50" t="s">
        <v>17</v>
      </c>
      <c r="I63" s="50"/>
      <c r="J63" s="24"/>
      <c r="K63" s="24"/>
    </row>
  </sheetData>
  <mergeCells count="9">
    <mergeCell ref="A2:A3"/>
    <mergeCell ref="B2:B3"/>
    <mergeCell ref="C2:C3"/>
    <mergeCell ref="D2:D3"/>
    <mergeCell ref="E2:E3"/>
    <mergeCell ref="F2:F3"/>
    <mergeCell ref="G2:I2"/>
    <mergeCell ref="J2:J3"/>
    <mergeCell ref="K2:K3"/>
  </mergeCells>
  <printOptions headings="false" gridLines="false" gridLinesSet="true" horizontalCentered="false" verticalCentered="false"/>
  <pageMargins left="0.39375" right="0.247222222222222" top="0.322222222222222" bottom="0.502777777777778" header="0.511805555555555" footer="0.336111111111111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W71"/>
  <sheetViews>
    <sheetView showFormulas="false" showGridLines="true" showRowColHeaders="true" showZeros="true" rightToLeft="false" tabSelected="false" showOutlineSymbols="true" defaultGridColor="true" view="normal" topLeftCell="A52" colorId="64" zoomScale="75" zoomScaleNormal="75" zoomScalePageLayoutView="100" workbookViewId="0">
      <selection pane="topLeft" activeCell="I61" activeCellId="0" sqref="I61"/>
    </sheetView>
  </sheetViews>
  <sheetFormatPr defaultColWidth="9.0859375" defaultRowHeight="13.8" zeroHeight="false" outlineLevelRow="0" outlineLevelCol="0"/>
  <cols>
    <col collapsed="false" customWidth="true" hidden="false" outlineLevel="0" max="1" min="1" style="109" width="280.7"/>
    <col collapsed="false" customWidth="true" hidden="false" outlineLevel="0" max="2" min="2" style="110" width="192.84"/>
    <col collapsed="false" customWidth="true" hidden="false" outlineLevel="0" max="3" min="3" style="109" width="151.86"/>
    <col collapsed="false" customWidth="true" hidden="false" outlineLevel="0" max="4" min="4" style="109" width="127"/>
    <col collapsed="false" customWidth="true" hidden="false" outlineLevel="0" max="5" min="5" style="109" width="166.13"/>
    <col collapsed="false" customWidth="true" hidden="false" outlineLevel="0" max="6" min="6" style="109" width="97.22"/>
    <col collapsed="false" customWidth="true" hidden="false" outlineLevel="0" max="7" min="7" style="111" width="83.93"/>
    <col collapsed="false" customWidth="true" hidden="false" outlineLevel="0" max="9" min="8" style="111" width="8"/>
    <col collapsed="false" customWidth="true" hidden="false" outlineLevel="0" max="10" min="10" style="112" width="8.49"/>
    <col collapsed="false" customWidth="true" hidden="false" outlineLevel="0" max="257" min="11" style="109" width="198.73"/>
  </cols>
  <sheetData>
    <row r="1" s="114" customFormat="true" ht="13.5" hidden="false" customHeight="true" outlineLevel="0" collapsed="false">
      <c r="A1" s="113" t="s">
        <v>74</v>
      </c>
      <c r="B1" s="113"/>
      <c r="C1" s="113"/>
      <c r="D1" s="113"/>
      <c r="E1" s="113"/>
      <c r="F1" s="113"/>
      <c r="G1" s="113"/>
      <c r="H1" s="113"/>
      <c r="I1" s="113"/>
      <c r="J1" s="113"/>
    </row>
    <row r="2" customFormat="false" ht="13.5" hidden="false" customHeight="true" outlineLevel="0" collapsed="false">
      <c r="A2" s="115" t="s">
        <v>75</v>
      </c>
      <c r="B2" s="115" t="s">
        <v>76</v>
      </c>
      <c r="C2" s="11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</row>
    <row r="3" customFormat="false" ht="13.5" hidden="false" customHeight="true" outlineLevel="0" collapsed="false">
      <c r="A3" s="116" t="s">
        <v>77</v>
      </c>
      <c r="B3" s="117" t="s">
        <v>78</v>
      </c>
      <c r="C3" s="117" t="s">
        <v>79</v>
      </c>
      <c r="D3" s="118" t="s">
        <v>80</v>
      </c>
      <c r="E3" s="118" t="s">
        <v>81</v>
      </c>
      <c r="F3" s="118"/>
      <c r="G3" s="118"/>
      <c r="H3" s="118"/>
      <c r="I3" s="118"/>
      <c r="J3" s="118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</row>
    <row r="4" customFormat="false" ht="13.5" hidden="false" customHeight="true" outlineLevel="0" collapsed="false">
      <c r="A4" s="116"/>
      <c r="B4" s="116"/>
      <c r="C4" s="116"/>
      <c r="D4" s="118"/>
      <c r="E4" s="117" t="s">
        <v>82</v>
      </c>
      <c r="F4" s="118" t="s">
        <v>83</v>
      </c>
      <c r="G4" s="118"/>
      <c r="H4" s="116" t="s">
        <v>84</v>
      </c>
      <c r="I4" s="116" t="s">
        <v>85</v>
      </c>
      <c r="J4" s="117" t="s">
        <v>86</v>
      </c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</row>
    <row r="5" customFormat="false" ht="36" hidden="false" customHeight="true" outlineLevel="0" collapsed="false">
      <c r="A5" s="116"/>
      <c r="B5" s="116"/>
      <c r="C5" s="116"/>
      <c r="D5" s="116"/>
      <c r="E5" s="116"/>
      <c r="F5" s="117" t="s">
        <v>87</v>
      </c>
      <c r="G5" s="117" t="s">
        <v>88</v>
      </c>
      <c r="H5" s="116"/>
      <c r="I5" s="116"/>
      <c r="J5" s="117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</row>
    <row r="6" customFormat="false" ht="12" hidden="false" customHeight="true" outlineLevel="0" collapsed="false">
      <c r="A6" s="116"/>
      <c r="B6" s="116"/>
      <c r="C6" s="116"/>
      <c r="D6" s="116"/>
      <c r="E6" s="116"/>
      <c r="F6" s="117"/>
      <c r="G6" s="117"/>
      <c r="H6" s="116"/>
      <c r="I6" s="116"/>
      <c r="J6" s="117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</row>
    <row r="7" customFormat="false" ht="24" hidden="false" customHeight="true" outlineLevel="0" collapsed="false">
      <c r="A7" s="116" t="s">
        <v>89</v>
      </c>
      <c r="B7" s="116" t="n">
        <v>1.2</v>
      </c>
      <c r="C7" s="116" t="s">
        <v>90</v>
      </c>
      <c r="D7" s="116" t="s">
        <v>91</v>
      </c>
      <c r="E7" s="116" t="n">
        <v>0</v>
      </c>
      <c r="F7" s="117" t="s">
        <v>92</v>
      </c>
      <c r="G7" s="119" t="n">
        <v>2</v>
      </c>
      <c r="H7" s="117" t="n">
        <v>0</v>
      </c>
      <c r="I7" s="117" t="s">
        <v>17</v>
      </c>
      <c r="J7" s="116" t="s">
        <v>93</v>
      </c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</row>
    <row r="8" customFormat="false" ht="24" hidden="false" customHeight="true" outlineLevel="0" collapsed="false">
      <c r="A8" s="116" t="s">
        <v>94</v>
      </c>
      <c r="B8" s="116" t="s">
        <v>95</v>
      </c>
      <c r="C8" s="116" t="s">
        <v>90</v>
      </c>
      <c r="D8" s="116" t="str">
        <f aca="false">'контрол лист'!D7</f>
        <v>КИУ</v>
      </c>
      <c r="E8" s="116" t="n">
        <v>0</v>
      </c>
      <c r="F8" s="117" t="s">
        <v>92</v>
      </c>
      <c r="G8" s="120" t="n">
        <v>6</v>
      </c>
      <c r="H8" s="117" t="n">
        <v>0</v>
      </c>
      <c r="I8" s="117" t="s">
        <v>17</v>
      </c>
      <c r="J8" s="116" t="str">
        <f aca="false">'контрол лист'!J7</f>
        <v>АЛТ клей РОСС RU.АЯ12.Д02542</v>
      </c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</row>
    <row r="9" customFormat="false" ht="24" hidden="false" customHeight="true" outlineLevel="0" collapsed="false">
      <c r="A9" s="116" t="s">
        <v>96</v>
      </c>
      <c r="B9" s="116" t="s">
        <v>97</v>
      </c>
      <c r="C9" s="116" t="s">
        <v>90</v>
      </c>
      <c r="D9" s="116" t="str">
        <f aca="false">'контрол лист'!D8</f>
        <v>КИУ</v>
      </c>
      <c r="E9" s="116" t="n">
        <v>0</v>
      </c>
      <c r="F9" s="117" t="s">
        <v>92</v>
      </c>
      <c r="G9" s="120" t="n">
        <v>4</v>
      </c>
      <c r="H9" s="117" t="n">
        <v>0</v>
      </c>
      <c r="I9" s="117" t="s">
        <v>17</v>
      </c>
      <c r="J9" s="116" t="str">
        <f aca="false">'контрол лист'!J8</f>
        <v>АЛТ клей РОСС RU.АЯ12.Д02542</v>
      </c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</row>
    <row r="10" customFormat="false" ht="12" hidden="false" customHeight="true" outlineLevel="0" collapsed="false">
      <c r="A10" s="116" t="s">
        <v>98</v>
      </c>
      <c r="B10" s="116" t="s">
        <v>99</v>
      </c>
      <c r="C10" s="116" t="s">
        <v>90</v>
      </c>
      <c r="D10" s="116" t="str">
        <f aca="false">'контрол лист'!D9</f>
        <v>КИУ</v>
      </c>
      <c r="E10" s="116" t="n">
        <v>0</v>
      </c>
      <c r="F10" s="117" t="s">
        <v>92</v>
      </c>
      <c r="G10" s="120" t="n">
        <v>3</v>
      </c>
      <c r="H10" s="117" t="n">
        <v>0</v>
      </c>
      <c r="I10" s="117" t="s">
        <v>17</v>
      </c>
      <c r="J10" s="116" t="str">
        <f aca="false">'контрол лист'!J9</f>
        <v>АЛТ клей РОСС RU.АЯ12.Д02542</v>
      </c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</row>
    <row r="11" customFormat="false" ht="36" hidden="false" customHeight="true" outlineLevel="0" collapsed="false">
      <c r="A11" s="116" t="s">
        <v>100</v>
      </c>
      <c r="B11" s="116" t="n">
        <v>18.19</v>
      </c>
      <c r="C11" s="116" t="s">
        <v>90</v>
      </c>
      <c r="D11" s="116" t="str">
        <f aca="false">'контрол лист'!D10</f>
        <v>КИУ</v>
      </c>
      <c r="E11" s="116" t="n">
        <v>0</v>
      </c>
      <c r="F11" s="117" t="s">
        <v>92</v>
      </c>
      <c r="G11" s="120" t="n">
        <v>2</v>
      </c>
      <c r="H11" s="117" t="n">
        <v>0</v>
      </c>
      <c r="I11" s="117" t="s">
        <v>17</v>
      </c>
      <c r="J11" s="116" t="str">
        <f aca="false">'контрол лист'!J10</f>
        <v>АЛТ клей РОСС RU.АЯ12.Д02542</v>
      </c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</row>
    <row r="12" customFormat="false" ht="24" hidden="false" customHeight="true" outlineLevel="0" collapsed="false">
      <c r="A12" s="116" t="s">
        <v>101</v>
      </c>
      <c r="B12" s="116" t="n">
        <v>108</v>
      </c>
      <c r="C12" s="116" t="s">
        <v>90</v>
      </c>
      <c r="D12" s="116" t="str">
        <f aca="false">'контрол лист'!D11</f>
        <v>КИУ</v>
      </c>
      <c r="E12" s="116" t="n">
        <v>0</v>
      </c>
      <c r="F12" s="117" t="s">
        <v>92</v>
      </c>
      <c r="G12" s="120" t="n">
        <v>1</v>
      </c>
      <c r="H12" s="117" t="n">
        <v>0</v>
      </c>
      <c r="I12" s="117" t="s">
        <v>17</v>
      </c>
      <c r="J12" s="116" t="str">
        <f aca="false">'контрол лист'!J11</f>
        <v>АЛТ клей РОСС RU.АЯ12.Д02542</v>
      </c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</row>
    <row r="13" customFormat="false" ht="24" hidden="false" customHeight="true" outlineLevel="0" collapsed="false">
      <c r="A13" s="116" t="s">
        <v>102</v>
      </c>
      <c r="B13" s="116" t="n">
        <v>22.21</v>
      </c>
      <c r="C13" s="116" t="s">
        <v>90</v>
      </c>
      <c r="D13" s="116" t="str">
        <f aca="false">'контрол лист'!D12</f>
        <v>КИУ</v>
      </c>
      <c r="E13" s="116" t="n">
        <v>0</v>
      </c>
      <c r="F13" s="117" t="s">
        <v>92</v>
      </c>
      <c r="G13" s="120" t="n">
        <v>2</v>
      </c>
      <c r="H13" s="117" t="n">
        <v>0</v>
      </c>
      <c r="I13" s="117" t="s">
        <v>17</v>
      </c>
      <c r="J13" s="116" t="str">
        <f aca="false">'контрол лист'!J12</f>
        <v>АЛТ клей РОСС RU.АЯ12.Д02542</v>
      </c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</row>
    <row r="14" customFormat="false" ht="24" hidden="false" customHeight="true" outlineLevel="0" collapsed="false">
      <c r="A14" s="116" t="s">
        <v>103</v>
      </c>
      <c r="B14" s="116" t="n">
        <v>23.24</v>
      </c>
      <c r="C14" s="116" t="s">
        <v>90</v>
      </c>
      <c r="D14" s="116" t="str">
        <f aca="false">'контрол лист'!D13</f>
        <v>КИУ</v>
      </c>
      <c r="E14" s="116" t="n">
        <v>0</v>
      </c>
      <c r="F14" s="117" t="s">
        <v>92</v>
      </c>
      <c r="G14" s="120" t="n">
        <v>2</v>
      </c>
      <c r="H14" s="117" t="n">
        <v>0</v>
      </c>
      <c r="I14" s="117" t="s">
        <v>17</v>
      </c>
      <c r="J14" s="116" t="str">
        <f aca="false">'контрол лист'!J13</f>
        <v>АЛТ клей РОСС RU.АЯ12.Д02542</v>
      </c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</row>
    <row r="15" customFormat="false" ht="24" hidden="false" customHeight="true" outlineLevel="0" collapsed="false">
      <c r="A15" s="116" t="s">
        <v>104</v>
      </c>
      <c r="B15" s="116" t="n">
        <v>25.26</v>
      </c>
      <c r="C15" s="116" t="s">
        <v>90</v>
      </c>
      <c r="D15" s="116" t="str">
        <f aca="false">'контрол лист'!D14</f>
        <v>КИУ</v>
      </c>
      <c r="E15" s="116" t="n">
        <v>0</v>
      </c>
      <c r="F15" s="117" t="s">
        <v>92</v>
      </c>
      <c r="G15" s="120" t="n">
        <v>2</v>
      </c>
      <c r="H15" s="117" t="n">
        <v>0</v>
      </c>
      <c r="I15" s="117" t="s">
        <v>17</v>
      </c>
      <c r="J15" s="116" t="str">
        <f aca="false">'контрол лист'!J14</f>
        <v>АЛТ клей РОСС RU.АЯ12.Д02542</v>
      </c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</row>
    <row r="16" customFormat="false" ht="24" hidden="false" customHeight="true" outlineLevel="0" collapsed="false">
      <c r="A16" s="116" t="s">
        <v>105</v>
      </c>
      <c r="B16" s="116" t="s">
        <v>106</v>
      </c>
      <c r="C16" s="116" t="s">
        <v>90</v>
      </c>
      <c r="D16" s="116" t="str">
        <f aca="false">'контрол лист'!D15</f>
        <v>КИУ</v>
      </c>
      <c r="E16" s="116" t="n">
        <v>0</v>
      </c>
      <c r="F16" s="117" t="s">
        <v>92</v>
      </c>
      <c r="G16" s="120" t="n">
        <v>4</v>
      </c>
      <c r="H16" s="117" t="n">
        <v>0</v>
      </c>
      <c r="I16" s="117" t="s">
        <v>17</v>
      </c>
      <c r="J16" s="116" t="str">
        <f aca="false">'контрол лист'!J15</f>
        <v>АЛТ клей РОСС RU.АЯ12.Д02542</v>
      </c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</row>
    <row r="17" customFormat="false" ht="48" hidden="false" customHeight="true" outlineLevel="0" collapsed="false">
      <c r="A17" s="116" t="s">
        <v>107</v>
      </c>
      <c r="B17" s="116" t="s">
        <v>108</v>
      </c>
      <c r="C17" s="116" t="s">
        <v>90</v>
      </c>
      <c r="D17" s="116" t="str">
        <f aca="false">'контрол лист'!D16</f>
        <v>КИУ</v>
      </c>
      <c r="E17" s="116" t="n">
        <v>0</v>
      </c>
      <c r="F17" s="117" t="s">
        <v>92</v>
      </c>
      <c r="G17" s="120" t="n">
        <v>3</v>
      </c>
      <c r="H17" s="117" t="n">
        <v>0</v>
      </c>
      <c r="I17" s="117" t="s">
        <v>17</v>
      </c>
      <c r="J17" s="116" t="str">
        <f aca="false">'контрол лист'!J16</f>
        <v>АЛТ клей РОСС RU.АЯ12.Д02542</v>
      </c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</row>
    <row r="18" customFormat="false" ht="48" hidden="false" customHeight="true" outlineLevel="0" collapsed="false">
      <c r="A18" s="116" t="s">
        <v>109</v>
      </c>
      <c r="B18" s="116" t="n">
        <v>37</v>
      </c>
      <c r="C18" s="116" t="s">
        <v>90</v>
      </c>
      <c r="D18" s="116" t="str">
        <f aca="false">'контрол лист'!D17</f>
        <v>КИУ</v>
      </c>
      <c r="E18" s="116" t="n">
        <v>0</v>
      </c>
      <c r="F18" s="117" t="s">
        <v>92</v>
      </c>
      <c r="G18" s="120" t="n">
        <v>1</v>
      </c>
      <c r="H18" s="117" t="n">
        <v>0</v>
      </c>
      <c r="I18" s="117" t="s">
        <v>17</v>
      </c>
      <c r="J18" s="116" t="str">
        <f aca="false">'контрол лист'!J17</f>
        <v>АЛТ клей РОСС RU.АЯ12.Д02542</v>
      </c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</row>
    <row r="19" customFormat="false" ht="36" hidden="false" customHeight="true" outlineLevel="0" collapsed="false">
      <c r="A19" s="116" t="s">
        <v>110</v>
      </c>
      <c r="B19" s="116" t="s">
        <v>111</v>
      </c>
      <c r="C19" s="116" t="s">
        <v>90</v>
      </c>
      <c r="D19" s="116" t="str">
        <f aca="false">'контрол лист'!D18</f>
        <v>КИУ</v>
      </c>
      <c r="E19" s="116" t="s">
        <v>112</v>
      </c>
      <c r="F19" s="117" t="s">
        <v>113</v>
      </c>
      <c r="G19" s="120" t="n">
        <v>4</v>
      </c>
      <c r="H19" s="117" t="n">
        <v>1</v>
      </c>
      <c r="I19" s="117" t="s">
        <v>17</v>
      </c>
      <c r="J19" s="116" t="str">
        <f aca="false">'контрол лист'!J18</f>
        <v>АЛТ клей РОСС RU.АЯ12.Д02542</v>
      </c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</row>
    <row r="20" customFormat="false" ht="24" hidden="false" customHeight="true" outlineLevel="0" collapsed="false">
      <c r="A20" s="116" t="s">
        <v>114</v>
      </c>
      <c r="B20" s="116" t="s">
        <v>115</v>
      </c>
      <c r="C20" s="116" t="s">
        <v>90</v>
      </c>
      <c r="D20" s="116" t="str">
        <f aca="false">'контрол лист'!D19</f>
        <v>КИУ</v>
      </c>
      <c r="E20" s="116" t="n">
        <v>0</v>
      </c>
      <c r="F20" s="117" t="s">
        <v>92</v>
      </c>
      <c r="G20" s="120" t="n">
        <v>6</v>
      </c>
      <c r="H20" s="117" t="n">
        <v>0</v>
      </c>
      <c r="I20" s="117" t="s">
        <v>17</v>
      </c>
      <c r="J20" s="116" t="str">
        <f aca="false">'контрол лист'!J19</f>
        <v>АЛТ клей РОСС RU.АЯ12.Д02542</v>
      </c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</row>
    <row r="21" customFormat="false" ht="36" hidden="false" customHeight="true" outlineLevel="0" collapsed="false">
      <c r="A21" s="116" t="s">
        <v>116</v>
      </c>
      <c r="B21" s="116" t="s">
        <v>117</v>
      </c>
      <c r="C21" s="116" t="s">
        <v>90</v>
      </c>
      <c r="D21" s="116" t="str">
        <f aca="false">'контрол лист'!D20</f>
        <v>КИУ</v>
      </c>
      <c r="E21" s="116" t="n">
        <v>0</v>
      </c>
      <c r="F21" s="117" t="s">
        <v>118</v>
      </c>
      <c r="G21" s="120" t="n">
        <v>2</v>
      </c>
      <c r="H21" s="117" t="n">
        <v>0</v>
      </c>
      <c r="I21" s="117" t="s">
        <v>17</v>
      </c>
      <c r="J21" s="116" t="str">
        <f aca="false">'контрол лист'!J20</f>
        <v>АЛТ клей РОСС RU.АЯ12.Д02542</v>
      </c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</row>
    <row r="22" customFormat="false" ht="36" hidden="false" customHeight="true" outlineLevel="0" collapsed="false">
      <c r="A22" s="116" t="s">
        <v>119</v>
      </c>
      <c r="B22" s="116" t="n">
        <v>64.67</v>
      </c>
      <c r="C22" s="116" t="s">
        <v>90</v>
      </c>
      <c r="D22" s="116" t="str">
        <f aca="false">'контрол лист'!D21</f>
        <v>КИУ</v>
      </c>
      <c r="E22" s="116" t="n">
        <v>0</v>
      </c>
      <c r="F22" s="117" t="s">
        <v>92</v>
      </c>
      <c r="G22" s="120" t="n">
        <v>2</v>
      </c>
      <c r="H22" s="117" t="n">
        <v>0</v>
      </c>
      <c r="I22" s="117" t="s">
        <v>17</v>
      </c>
      <c r="J22" s="116" t="str">
        <f aca="false">'контрол лист'!J21</f>
        <v>АЛТ клей РОСС RU.АЯ12.Д02542</v>
      </c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</row>
    <row r="23" customFormat="false" ht="36" hidden="false" customHeight="true" outlineLevel="0" collapsed="false">
      <c r="A23" s="116" t="s">
        <v>120</v>
      </c>
      <c r="B23" s="116" t="n">
        <v>65.66</v>
      </c>
      <c r="C23" s="116" t="s">
        <v>90</v>
      </c>
      <c r="D23" s="116" t="str">
        <f aca="false">'контрол лист'!D22</f>
        <v>КИУ</v>
      </c>
      <c r="E23" s="116" t="n">
        <v>0</v>
      </c>
      <c r="F23" s="117" t="s">
        <v>92</v>
      </c>
      <c r="G23" s="120" t="n">
        <v>2</v>
      </c>
      <c r="H23" s="117" t="n">
        <v>0</v>
      </c>
      <c r="I23" s="117" t="s">
        <v>17</v>
      </c>
      <c r="J23" s="116" t="str">
        <f aca="false">'контрол лист'!J22</f>
        <v>АЛТ клей РОСС RU.АЯ12.Д02542</v>
      </c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</row>
    <row r="24" customFormat="false" ht="48" hidden="false" customHeight="true" outlineLevel="0" collapsed="false">
      <c r="A24" s="116" t="s">
        <v>121</v>
      </c>
      <c r="B24" s="116" t="s">
        <v>122</v>
      </c>
      <c r="C24" s="116" t="s">
        <v>90</v>
      </c>
      <c r="D24" s="116" t="str">
        <f aca="false">'контрол лист'!D23</f>
        <v>КИУ</v>
      </c>
      <c r="E24" s="116" t="n">
        <v>0</v>
      </c>
      <c r="F24" s="117" t="s">
        <v>92</v>
      </c>
      <c r="G24" s="120" t="n">
        <v>3</v>
      </c>
      <c r="H24" s="117" t="n">
        <v>0</v>
      </c>
      <c r="I24" s="117" t="s">
        <v>17</v>
      </c>
      <c r="J24" s="116" t="str">
        <f aca="false">'контрол лист'!J23</f>
        <v>АЛТ клей РОСС RU.АЯ12.Д02542</v>
      </c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</row>
    <row r="25" customFormat="false" ht="24" hidden="false" customHeight="true" outlineLevel="0" collapsed="false">
      <c r="A25" s="116" t="s">
        <v>123</v>
      </c>
      <c r="B25" s="116" t="n">
        <v>27.28</v>
      </c>
      <c r="C25" s="116" t="s">
        <v>90</v>
      </c>
      <c r="D25" s="116" t="str">
        <f aca="false">'контрол лист'!D24</f>
        <v>КИУ</v>
      </c>
      <c r="E25" s="116" t="n">
        <v>0</v>
      </c>
      <c r="F25" s="117" t="s">
        <v>92</v>
      </c>
      <c r="G25" s="120" t="n">
        <v>2</v>
      </c>
      <c r="H25" s="117" t="n">
        <v>0</v>
      </c>
      <c r="I25" s="117" t="s">
        <v>17</v>
      </c>
      <c r="J25" s="116" t="str">
        <f aca="false">'контрол лист'!J24</f>
        <v>АЛТ клей РОСС RU.АЯ12.Д02542</v>
      </c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</row>
    <row r="26" customFormat="false" ht="36" hidden="false" customHeight="true" outlineLevel="0" collapsed="false">
      <c r="A26" s="116" t="s">
        <v>124</v>
      </c>
      <c r="B26" s="116" t="s">
        <v>125</v>
      </c>
      <c r="C26" s="116" t="s">
        <v>90</v>
      </c>
      <c r="D26" s="116" t="str">
        <f aca="false">'контрол лист'!D25</f>
        <v>КИУ</v>
      </c>
      <c r="E26" s="116" t="n">
        <v>0</v>
      </c>
      <c r="F26" s="117" t="s">
        <v>92</v>
      </c>
      <c r="G26" s="120" t="n">
        <v>4</v>
      </c>
      <c r="H26" s="117" t="n">
        <v>0</v>
      </c>
      <c r="I26" s="117" t="s">
        <v>17</v>
      </c>
      <c r="J26" s="116" t="str">
        <f aca="false">'контрол лист'!J25</f>
        <v>АЛТ клей РОСС RU.АЯ12.Д02542</v>
      </c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</row>
    <row r="27" customFormat="false" ht="24" hidden="false" customHeight="true" outlineLevel="0" collapsed="false">
      <c r="A27" s="116" t="s">
        <v>126</v>
      </c>
      <c r="B27" s="116" t="s">
        <v>127</v>
      </c>
      <c r="C27" s="116" t="s">
        <v>90</v>
      </c>
      <c r="D27" s="116" t="str">
        <f aca="false">'контрол лист'!D26</f>
        <v>КИУ</v>
      </c>
      <c r="E27" s="116" t="n">
        <v>0</v>
      </c>
      <c r="F27" s="117" t="s">
        <v>92</v>
      </c>
      <c r="G27" s="120" t="n">
        <v>3</v>
      </c>
      <c r="H27" s="117" t="n">
        <v>0</v>
      </c>
      <c r="I27" s="117" t="s">
        <v>17</v>
      </c>
      <c r="J27" s="116" t="str">
        <f aca="false">'контрол лист'!J26</f>
        <v>АЛТ клей РОСС RU.АЯ12.Д02542</v>
      </c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</row>
    <row r="28" customFormat="false" ht="12" hidden="false" customHeight="true" outlineLevel="0" collapsed="false">
      <c r="A28" s="116" t="s">
        <v>128</v>
      </c>
      <c r="B28" s="116" t="n">
        <v>10.9</v>
      </c>
      <c r="C28" s="116" t="s">
        <v>90</v>
      </c>
      <c r="D28" s="116" t="str">
        <f aca="false">'контрол лист'!D27</f>
        <v>КИУ</v>
      </c>
      <c r="E28" s="116" t="n">
        <v>0</v>
      </c>
      <c r="F28" s="117" t="s">
        <v>92</v>
      </c>
      <c r="G28" s="120" t="n">
        <v>2</v>
      </c>
      <c r="H28" s="117" t="n">
        <v>0</v>
      </c>
      <c r="I28" s="117" t="s">
        <v>17</v>
      </c>
      <c r="J28" s="116" t="str">
        <f aca="false">'контрол лист'!J27</f>
        <v>АЛТ клей РОСС RU.АЯ12.Д02542</v>
      </c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</row>
    <row r="29" customFormat="false" ht="24" hidden="false" customHeight="true" outlineLevel="0" collapsed="false">
      <c r="A29" s="116" t="s">
        <v>129</v>
      </c>
      <c r="B29" s="116" t="n">
        <v>114</v>
      </c>
      <c r="C29" s="116" t="s">
        <v>90</v>
      </c>
      <c r="D29" s="116" t="str">
        <f aca="false">'контрол лист'!D28</f>
        <v>КИУ</v>
      </c>
      <c r="E29" s="116" t="n">
        <v>0</v>
      </c>
      <c r="F29" s="117" t="s">
        <v>92</v>
      </c>
      <c r="G29" s="120" t="n">
        <v>1</v>
      </c>
      <c r="H29" s="117" t="n">
        <v>0</v>
      </c>
      <c r="I29" s="117" t="s">
        <v>17</v>
      </c>
      <c r="J29" s="116" t="str">
        <f aca="false">'контрол лист'!J28</f>
        <v>АЛТ клей РОСС RU.АЯ12.Д02542</v>
      </c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</row>
    <row r="30" customFormat="false" ht="24" hidden="false" customHeight="true" outlineLevel="0" collapsed="false">
      <c r="A30" s="116" t="s">
        <v>130</v>
      </c>
      <c r="B30" s="116" t="s">
        <v>131</v>
      </c>
      <c r="C30" s="116" t="s">
        <v>90</v>
      </c>
      <c r="D30" s="116" t="str">
        <f aca="false">'контрол лист'!D29</f>
        <v>КИУ</v>
      </c>
      <c r="E30" s="116" t="n">
        <v>0</v>
      </c>
      <c r="F30" s="117" t="s">
        <v>92</v>
      </c>
      <c r="G30" s="120" t="n">
        <v>4</v>
      </c>
      <c r="H30" s="117" t="n">
        <v>0</v>
      </c>
      <c r="I30" s="117" t="s">
        <v>17</v>
      </c>
      <c r="J30" s="116" t="str">
        <f aca="false">'контрол лист'!J29</f>
        <v>АЛТ клей РОСС RU.АЯ12.Д02542</v>
      </c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</row>
    <row r="31" customFormat="false" ht="24" hidden="false" customHeight="true" outlineLevel="0" collapsed="false">
      <c r="A31" s="116" t="s">
        <v>132</v>
      </c>
      <c r="B31" s="116" t="n">
        <v>112</v>
      </c>
      <c r="C31" s="116" t="s">
        <v>90</v>
      </c>
      <c r="D31" s="116" t="str">
        <f aca="false">'контрол лист'!D30</f>
        <v>КИУ</v>
      </c>
      <c r="E31" s="116" t="n">
        <v>0</v>
      </c>
      <c r="F31" s="117" t="s">
        <v>92</v>
      </c>
      <c r="G31" s="120" t="n">
        <v>1</v>
      </c>
      <c r="H31" s="117" t="n">
        <v>0</v>
      </c>
      <c r="I31" s="117" t="s">
        <v>17</v>
      </c>
      <c r="J31" s="116" t="str">
        <f aca="false">'контрол лист'!J30</f>
        <v>АЛТ клей РОСС RU.АЯ12.Д02542</v>
      </c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</row>
    <row r="32" customFormat="false" ht="24" hidden="false" customHeight="true" outlineLevel="0" collapsed="false">
      <c r="A32" s="116" t="s">
        <v>133</v>
      </c>
      <c r="B32" s="116" t="s">
        <v>134</v>
      </c>
      <c r="C32" s="116" t="s">
        <v>90</v>
      </c>
      <c r="D32" s="116" t="str">
        <f aca="false">'контрол лист'!D31</f>
        <v>КИУ</v>
      </c>
      <c r="E32" s="116" t="n">
        <v>0</v>
      </c>
      <c r="F32" s="117" t="s">
        <v>92</v>
      </c>
      <c r="G32" s="120" t="n">
        <v>0</v>
      </c>
      <c r="H32" s="117" t="n">
        <v>0</v>
      </c>
      <c r="I32" s="117" t="s">
        <v>17</v>
      </c>
      <c r="J32" s="116" t="str">
        <f aca="false">'контрол лист'!J31</f>
        <v>АЛТ клей РОСС RU.АЯ12.Д02542</v>
      </c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</row>
    <row r="33" customFormat="false" ht="36" hidden="false" customHeight="true" outlineLevel="0" collapsed="false">
      <c r="A33" s="116" t="s">
        <v>124</v>
      </c>
      <c r="B33" s="116" t="s">
        <v>135</v>
      </c>
      <c r="C33" s="116" t="s">
        <v>90</v>
      </c>
      <c r="D33" s="116" t="str">
        <f aca="false">'контрол лист'!D32</f>
        <v>КИУ</v>
      </c>
      <c r="E33" s="116" t="n">
        <v>0</v>
      </c>
      <c r="F33" s="117" t="s">
        <v>92</v>
      </c>
      <c r="G33" s="120" t="n">
        <v>3</v>
      </c>
      <c r="H33" s="117" t="n">
        <v>0</v>
      </c>
      <c r="I33" s="117" t="s">
        <v>17</v>
      </c>
      <c r="J33" s="116" t="str">
        <f aca="false">'контрол лист'!J32</f>
        <v>АЛТ клей РОСС RU.АЯ12.Д02542</v>
      </c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</row>
    <row r="34" customFormat="false" ht="24" hidden="false" customHeight="true" outlineLevel="0" collapsed="false">
      <c r="A34" s="116" t="s">
        <v>123</v>
      </c>
      <c r="B34" s="116" t="n">
        <v>51.52</v>
      </c>
      <c r="C34" s="116" t="s">
        <v>90</v>
      </c>
      <c r="D34" s="116" t="str">
        <f aca="false">'контрол лист'!D33</f>
        <v>КИУ</v>
      </c>
      <c r="E34" s="116" t="n">
        <v>0</v>
      </c>
      <c r="F34" s="117" t="s">
        <v>92</v>
      </c>
      <c r="G34" s="120" t="n">
        <v>2</v>
      </c>
      <c r="H34" s="117" t="n">
        <v>0</v>
      </c>
      <c r="I34" s="117" t="s">
        <v>17</v>
      </c>
      <c r="J34" s="116" t="str">
        <f aca="false">'контрол лист'!J33</f>
        <v>АЛТ клей РОСС RU.АЯ12.Д02542</v>
      </c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</row>
    <row r="35" customFormat="false" ht="36" hidden="false" customHeight="true" outlineLevel="0" collapsed="false">
      <c r="A35" s="116" t="s">
        <v>136</v>
      </c>
      <c r="B35" s="116" t="s">
        <v>137</v>
      </c>
      <c r="C35" s="116" t="s">
        <v>90</v>
      </c>
      <c r="D35" s="116" t="str">
        <f aca="false">'контрол лист'!D34</f>
        <v>КИУ</v>
      </c>
      <c r="E35" s="116" t="n">
        <v>0</v>
      </c>
      <c r="F35" s="117" t="s">
        <v>92</v>
      </c>
      <c r="G35" s="120" t="n">
        <v>5</v>
      </c>
      <c r="H35" s="117" t="n">
        <v>0</v>
      </c>
      <c r="I35" s="117" t="s">
        <v>17</v>
      </c>
      <c r="J35" s="116" t="str">
        <f aca="false">'контрол лист'!J34</f>
        <v>АЛТ клей РОСС RU.АЯ12.Д02542</v>
      </c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</row>
    <row r="36" customFormat="false" ht="24" hidden="false" customHeight="true" outlineLevel="0" collapsed="false">
      <c r="A36" s="116" t="s">
        <v>138</v>
      </c>
      <c r="B36" s="116" t="s">
        <v>139</v>
      </c>
      <c r="C36" s="116" t="s">
        <v>90</v>
      </c>
      <c r="D36" s="116" t="str">
        <f aca="false">'контрол лист'!D35</f>
        <v>КИУ</v>
      </c>
      <c r="E36" s="116" t="n">
        <v>0</v>
      </c>
      <c r="F36" s="117" t="s">
        <v>92</v>
      </c>
      <c r="G36" s="120" t="n">
        <v>3</v>
      </c>
      <c r="H36" s="117" t="n">
        <v>0</v>
      </c>
      <c r="I36" s="117" t="s">
        <v>17</v>
      </c>
      <c r="J36" s="116" t="str">
        <f aca="false">'контрол лист'!J35</f>
        <v>АЛТ клей РОСС RU.АЯ12.Д02542</v>
      </c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</row>
    <row r="37" customFormat="false" ht="24" hidden="false" customHeight="true" outlineLevel="0" collapsed="false">
      <c r="A37" s="116" t="s">
        <v>140</v>
      </c>
      <c r="B37" s="116" t="s">
        <v>141</v>
      </c>
      <c r="C37" s="116" t="s">
        <v>90</v>
      </c>
      <c r="D37" s="116" t="str">
        <f aca="false">'контрол лист'!D36</f>
        <v>КИУ</v>
      </c>
      <c r="E37" s="116" t="n">
        <v>0</v>
      </c>
      <c r="F37" s="117" t="s">
        <v>92</v>
      </c>
      <c r="G37" s="120" t="n">
        <v>4</v>
      </c>
      <c r="H37" s="117" t="n">
        <v>0</v>
      </c>
      <c r="I37" s="117" t="s">
        <v>17</v>
      </c>
      <c r="J37" s="116" t="str">
        <f aca="false">'контрол лист'!J36</f>
        <v>АЛТ клей РОСС RU.АЯ12.Д02542</v>
      </c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</row>
    <row r="38" customFormat="false" ht="24" hidden="false" customHeight="true" outlineLevel="0" collapsed="false">
      <c r="A38" s="116" t="s">
        <v>142</v>
      </c>
      <c r="B38" s="116" t="s">
        <v>143</v>
      </c>
      <c r="C38" s="116" t="s">
        <v>90</v>
      </c>
      <c r="D38" s="116" t="str">
        <f aca="false">'контрол лист'!D37</f>
        <v>КИУ</v>
      </c>
      <c r="E38" s="116" t="n">
        <v>0</v>
      </c>
      <c r="F38" s="117" t="s">
        <v>92</v>
      </c>
      <c r="G38" s="120" t="n">
        <v>3</v>
      </c>
      <c r="H38" s="117" t="n">
        <v>0</v>
      </c>
      <c r="I38" s="117" t="s">
        <v>17</v>
      </c>
      <c r="J38" s="116" t="str">
        <f aca="false">'контрол лист'!J37</f>
        <v>АЛТ клей РОСС RU.АЯ12.Д02542</v>
      </c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</row>
    <row r="39" customFormat="false" ht="36" hidden="false" customHeight="true" outlineLevel="0" collapsed="false">
      <c r="A39" s="116" t="s">
        <v>144</v>
      </c>
      <c r="B39" s="116" t="n">
        <v>69</v>
      </c>
      <c r="C39" s="116" t="s">
        <v>90</v>
      </c>
      <c r="D39" s="116" t="str">
        <f aca="false">'контрол лист'!D38</f>
        <v>КИУ</v>
      </c>
      <c r="E39" s="116" t="n">
        <v>0</v>
      </c>
      <c r="F39" s="117" t="s">
        <v>92</v>
      </c>
      <c r="G39" s="120" t="n">
        <v>1</v>
      </c>
      <c r="H39" s="117" t="n">
        <v>0</v>
      </c>
      <c r="I39" s="117" t="s">
        <v>17</v>
      </c>
      <c r="J39" s="116" t="str">
        <f aca="false">'контрол лист'!J38</f>
        <v>АЛТ клей РОСС RU.АЯ12.Д02542</v>
      </c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</row>
    <row r="40" customFormat="false" ht="12" hidden="false" customHeight="true" outlineLevel="0" collapsed="false">
      <c r="A40" s="116" t="s">
        <v>145</v>
      </c>
      <c r="B40" s="116" t="n">
        <v>80</v>
      </c>
      <c r="C40" s="116" t="s">
        <v>90</v>
      </c>
      <c r="D40" s="116" t="str">
        <f aca="false">'контрол лист'!D39</f>
        <v>КИУ</v>
      </c>
      <c r="E40" s="116" t="n">
        <v>0</v>
      </c>
      <c r="F40" s="117" t="s">
        <v>92</v>
      </c>
      <c r="G40" s="120" t="n">
        <v>1</v>
      </c>
      <c r="H40" s="117" t="n">
        <v>0</v>
      </c>
      <c r="I40" s="117" t="s">
        <v>17</v>
      </c>
      <c r="J40" s="116" t="str">
        <f aca="false">'контрол лист'!J39</f>
        <v>АЛТ клей РОСС RU.АЯ12.Д02542</v>
      </c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</row>
    <row r="41" customFormat="false" ht="12" hidden="false" customHeight="true" outlineLevel="0" collapsed="false">
      <c r="A41" s="116" t="s">
        <v>146</v>
      </c>
      <c r="B41" s="116" t="n">
        <v>74.75</v>
      </c>
      <c r="C41" s="116" t="s">
        <v>90</v>
      </c>
      <c r="D41" s="116" t="str">
        <f aca="false">'контрол лист'!D40</f>
        <v>КИУ</v>
      </c>
      <c r="E41" s="116" t="n">
        <v>0</v>
      </c>
      <c r="F41" s="117" t="s">
        <v>92</v>
      </c>
      <c r="G41" s="120" t="n">
        <v>2</v>
      </c>
      <c r="H41" s="117" t="n">
        <v>0</v>
      </c>
      <c r="I41" s="117" t="s">
        <v>17</v>
      </c>
      <c r="J41" s="116" t="str">
        <f aca="false">'контрол лист'!J40</f>
        <v>АЛТ клей РОСС RU.АЯ12.Д02542</v>
      </c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</row>
    <row r="42" customFormat="false" ht="36" hidden="false" customHeight="true" outlineLevel="0" collapsed="false">
      <c r="A42" s="116" t="s">
        <v>147</v>
      </c>
      <c r="B42" s="116" t="s">
        <v>148</v>
      </c>
      <c r="C42" s="116" t="s">
        <v>90</v>
      </c>
      <c r="D42" s="116" t="str">
        <f aca="false">'контрол лист'!D41</f>
        <v>КИУ</v>
      </c>
      <c r="E42" s="116" t="n">
        <v>0</v>
      </c>
      <c r="F42" s="117" t="s">
        <v>92</v>
      </c>
      <c r="G42" s="120" t="n">
        <v>11</v>
      </c>
      <c r="H42" s="117" t="n">
        <v>0</v>
      </c>
      <c r="I42" s="117" t="s">
        <v>17</v>
      </c>
      <c r="J42" s="116" t="str">
        <f aca="false">'контрол лист'!J41</f>
        <v>АЛТ клей РОСС RU.АЯ12.Д02542</v>
      </c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</row>
    <row r="43" customFormat="false" ht="24" hidden="false" customHeight="true" outlineLevel="0" collapsed="false">
      <c r="A43" s="116" t="s">
        <v>149</v>
      </c>
      <c r="B43" s="116" t="n">
        <v>96.97</v>
      </c>
      <c r="C43" s="116" t="s">
        <v>90</v>
      </c>
      <c r="D43" s="116" t="str">
        <f aca="false">'контрол лист'!D42</f>
        <v>КИУ</v>
      </c>
      <c r="E43" s="116" t="n">
        <v>0</v>
      </c>
      <c r="F43" s="117" t="s">
        <v>92</v>
      </c>
      <c r="G43" s="120" t="n">
        <v>2</v>
      </c>
      <c r="H43" s="117" t="n">
        <v>0</v>
      </c>
      <c r="I43" s="117" t="s">
        <v>17</v>
      </c>
      <c r="J43" s="116" t="str">
        <f aca="false">'контрол лист'!J42</f>
        <v>АЛТ клей РОСС RU.АЯ12.Д02542</v>
      </c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</row>
    <row r="44" customFormat="false" ht="24" hidden="false" customHeight="true" outlineLevel="0" collapsed="false">
      <c r="A44" s="116" t="s">
        <v>150</v>
      </c>
      <c r="B44" s="116" t="s">
        <v>151</v>
      </c>
      <c r="C44" s="116" t="s">
        <v>90</v>
      </c>
      <c r="D44" s="116" t="str">
        <f aca="false">'контрол лист'!D43</f>
        <v>КИУ</v>
      </c>
      <c r="E44" s="116" t="n">
        <v>0</v>
      </c>
      <c r="F44" s="117" t="s">
        <v>92</v>
      </c>
      <c r="G44" s="120" t="n">
        <v>3</v>
      </c>
      <c r="H44" s="117" t="n">
        <v>0</v>
      </c>
      <c r="I44" s="117" t="s">
        <v>17</v>
      </c>
      <c r="J44" s="116" t="str">
        <f aca="false">'контрол лист'!J43</f>
        <v>АЛТ клей РОСС RU.АЯ12.Д02542</v>
      </c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</row>
    <row r="45" customFormat="false" ht="24" hidden="false" customHeight="true" outlineLevel="0" collapsed="false">
      <c r="A45" s="116" t="s">
        <v>152</v>
      </c>
      <c r="B45" s="116" t="s">
        <v>153</v>
      </c>
      <c r="C45" s="116" t="s">
        <v>90</v>
      </c>
      <c r="D45" s="116" t="str">
        <f aca="false">'контрол лист'!D44</f>
        <v>КИУ</v>
      </c>
      <c r="E45" s="116" t="n">
        <v>0</v>
      </c>
      <c r="F45" s="117" t="s">
        <v>92</v>
      </c>
      <c r="G45" s="120" t="n">
        <v>4</v>
      </c>
      <c r="H45" s="117" t="n">
        <v>0</v>
      </c>
      <c r="I45" s="117" t="s">
        <v>17</v>
      </c>
      <c r="J45" s="116" t="str">
        <f aca="false">'контрол лист'!J44</f>
        <v>АЛТ клей РОСС RU.АЯ12.Д02542</v>
      </c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</row>
    <row r="46" customFormat="false" ht="36" hidden="false" customHeight="true" outlineLevel="0" collapsed="false">
      <c r="A46" s="116" t="s">
        <v>154</v>
      </c>
      <c r="B46" s="116" t="s">
        <v>155</v>
      </c>
      <c r="C46" s="116" t="s">
        <v>156</v>
      </c>
      <c r="D46" s="116" t="str">
        <f aca="false">'контрол лист'!D45</f>
        <v>КИУ</v>
      </c>
      <c r="E46" s="116" t="n">
        <v>0</v>
      </c>
      <c r="F46" s="117" t="s">
        <v>92</v>
      </c>
      <c r="G46" s="116" t="n">
        <v>8</v>
      </c>
      <c r="H46" s="117" t="n">
        <v>0</v>
      </c>
      <c r="I46" s="117" t="s">
        <v>17</v>
      </c>
      <c r="J46" s="116" t="s">
        <v>157</v>
      </c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</row>
    <row r="47" customFormat="false" ht="24" hidden="false" customHeight="true" outlineLevel="0" collapsed="false">
      <c r="A47" s="116" t="s">
        <v>158</v>
      </c>
      <c r="B47" s="116" t="s">
        <v>159</v>
      </c>
      <c r="C47" s="116" t="s">
        <v>156</v>
      </c>
      <c r="D47" s="116" t="str">
        <f aca="false">'контрол лист'!D46</f>
        <v>КИУ</v>
      </c>
      <c r="E47" s="116" t="n">
        <v>0</v>
      </c>
      <c r="F47" s="117" t="s">
        <v>92</v>
      </c>
      <c r="G47" s="116" t="n">
        <v>10</v>
      </c>
      <c r="H47" s="117" t="n">
        <v>0</v>
      </c>
      <c r="I47" s="117" t="s">
        <v>17</v>
      </c>
      <c r="J47" s="116" t="str">
        <f aca="false">'контрол лист'!J46</f>
        <v>Бродифакум 0,005% РОСС RU Д-RU.АД37.В.11289/19</v>
      </c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</row>
    <row r="48" customFormat="false" ht="24" hidden="false" customHeight="true" outlineLevel="0" collapsed="false">
      <c r="A48" s="116" t="s">
        <v>160</v>
      </c>
      <c r="B48" s="116" t="s">
        <v>161</v>
      </c>
      <c r="C48" s="116" t="s">
        <v>156</v>
      </c>
      <c r="D48" s="116" t="str">
        <f aca="false">'контрол лист'!D47</f>
        <v>КИУ</v>
      </c>
      <c r="E48" s="116" t="n">
        <v>0</v>
      </c>
      <c r="F48" s="117" t="s">
        <v>92</v>
      </c>
      <c r="G48" s="116" t="n">
        <v>8</v>
      </c>
      <c r="H48" s="117" t="n">
        <v>0</v>
      </c>
      <c r="I48" s="117" t="s">
        <v>17</v>
      </c>
      <c r="J48" s="116" t="str">
        <f aca="false">'контрол лист'!J47</f>
        <v>Бродифакум 0,005% РОСС RU Д-RU.АД37.В.11289/19</v>
      </c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</row>
    <row r="49" customFormat="false" ht="24" hidden="false" customHeight="true" outlineLevel="0" collapsed="false">
      <c r="A49" s="116" t="s">
        <v>162</v>
      </c>
      <c r="B49" s="116" t="s">
        <v>163</v>
      </c>
      <c r="C49" s="116" t="s">
        <v>156</v>
      </c>
      <c r="D49" s="116" t="str">
        <f aca="false">'контрол лист'!D48</f>
        <v>КИУ</v>
      </c>
      <c r="E49" s="116" t="n">
        <v>0</v>
      </c>
      <c r="F49" s="117" t="s">
        <v>92</v>
      </c>
      <c r="G49" s="116" t="n">
        <v>8</v>
      </c>
      <c r="H49" s="117" t="n">
        <v>0</v>
      </c>
      <c r="I49" s="117" t="s">
        <v>17</v>
      </c>
      <c r="J49" s="116" t="str">
        <f aca="false">'контрол лист'!J48</f>
        <v>Бродифакум 0,005% РОСС RU Д-RU.АД37.В.11289/19</v>
      </c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</row>
    <row r="50" customFormat="false" ht="24" hidden="false" customHeight="true" outlineLevel="0" collapsed="false">
      <c r="A50" s="116" t="s">
        <v>164</v>
      </c>
      <c r="B50" s="116" t="s">
        <v>165</v>
      </c>
      <c r="C50" s="116" t="s">
        <v>156</v>
      </c>
      <c r="D50" s="116" t="str">
        <f aca="false">'контрол лист'!D49</f>
        <v>КИУ</v>
      </c>
      <c r="E50" s="116" t="n">
        <v>0</v>
      </c>
      <c r="F50" s="117" t="s">
        <v>92</v>
      </c>
      <c r="G50" s="116" t="n">
        <v>8</v>
      </c>
      <c r="H50" s="117" t="n">
        <v>0</v>
      </c>
      <c r="I50" s="117" t="s">
        <v>17</v>
      </c>
      <c r="J50" s="116" t="str">
        <f aca="false">'контрол лист'!J49</f>
        <v>Бродифакум 0,005% РОСС RU Д-RU.АД37.В.11289/19</v>
      </c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</row>
    <row r="51" customFormat="false" ht="24" hidden="false" customHeight="true" outlineLevel="0" collapsed="false">
      <c r="A51" s="116" t="s">
        <v>166</v>
      </c>
      <c r="B51" s="116" t="s">
        <v>167</v>
      </c>
      <c r="C51" s="116" t="s">
        <v>156</v>
      </c>
      <c r="D51" s="116" t="str">
        <f aca="false">'контрол лист'!D50</f>
        <v>КИУ</v>
      </c>
      <c r="E51" s="116" t="n">
        <v>0</v>
      </c>
      <c r="F51" s="117" t="s">
        <v>168</v>
      </c>
      <c r="G51" s="116" t="n">
        <v>5</v>
      </c>
      <c r="H51" s="117" t="n">
        <v>0</v>
      </c>
      <c r="I51" s="117" t="s">
        <v>17</v>
      </c>
      <c r="J51" s="116" t="str">
        <f aca="false">'контрол лист'!J50</f>
        <v>Бродифакум 0,005% РОСС RU Д-RU.АД37.В.11289/19</v>
      </c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</row>
    <row r="52" customFormat="false" ht="36" hidden="false" customHeight="true" outlineLevel="0" collapsed="false">
      <c r="A52" s="116" t="s">
        <v>169</v>
      </c>
      <c r="B52" s="116" t="s">
        <v>170</v>
      </c>
      <c r="C52" s="116" t="s">
        <v>156</v>
      </c>
      <c r="D52" s="116" t="str">
        <f aca="false">'контрол лист'!D51</f>
        <v>КИУ</v>
      </c>
      <c r="E52" s="116" t="n">
        <v>0</v>
      </c>
      <c r="F52" s="117" t="s">
        <v>168</v>
      </c>
      <c r="G52" s="116" t="n">
        <v>11</v>
      </c>
      <c r="H52" s="117" t="n">
        <v>0</v>
      </c>
      <c r="I52" s="117" t="s">
        <v>17</v>
      </c>
      <c r="J52" s="116" t="str">
        <f aca="false">'контрол лист'!J51</f>
        <v>Бродифакум 0,005% РОСС RU Д-RU.АД37.В.11289/19</v>
      </c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</row>
    <row r="53" customFormat="false" ht="24" hidden="false" customHeight="true" outlineLevel="0" collapsed="false">
      <c r="A53" s="116" t="s">
        <v>171</v>
      </c>
      <c r="B53" s="116" t="s">
        <v>172</v>
      </c>
      <c r="C53" s="116" t="s">
        <v>156</v>
      </c>
      <c r="D53" s="116" t="str">
        <f aca="false">'контрол лист'!D52</f>
        <v>КИУ</v>
      </c>
      <c r="E53" s="116" t="n">
        <v>0</v>
      </c>
      <c r="F53" s="117" t="s">
        <v>173</v>
      </c>
      <c r="G53" s="116" t="n">
        <v>6</v>
      </c>
      <c r="H53" s="117" t="n">
        <v>0</v>
      </c>
      <c r="I53" s="117" t="s">
        <v>17</v>
      </c>
      <c r="J53" s="116" t="str">
        <f aca="false">'контрол лист'!J52</f>
        <v>Бродифакум 0,005% РОСС RU Д-RU.АД37.В.11289/19</v>
      </c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</row>
    <row r="54" customFormat="false" ht="24" hidden="false" customHeight="true" outlineLevel="0" collapsed="false">
      <c r="A54" s="116" t="s">
        <v>174</v>
      </c>
      <c r="B54" s="116" t="s">
        <v>175</v>
      </c>
      <c r="C54" s="116" t="s">
        <v>156</v>
      </c>
      <c r="D54" s="116" t="str">
        <f aca="false">'контрол лист'!D53</f>
        <v>КИУ</v>
      </c>
      <c r="E54" s="116" t="n">
        <v>0</v>
      </c>
      <c r="F54" s="117" t="s">
        <v>173</v>
      </c>
      <c r="G54" s="116" t="n">
        <v>6</v>
      </c>
      <c r="H54" s="117" t="n">
        <v>0</v>
      </c>
      <c r="I54" s="117" t="s">
        <v>17</v>
      </c>
      <c r="J54" s="116" t="str">
        <f aca="false">'контрол лист'!J53</f>
        <v>Бродифакум 0,005% РОСС RU Д-RU.АД37.В.11289/19</v>
      </c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</row>
    <row r="55" customFormat="false" ht="84" hidden="false" customHeight="true" outlineLevel="0" collapsed="false">
      <c r="A55" s="116" t="s">
        <v>176</v>
      </c>
      <c r="B55" s="116" t="s">
        <v>177</v>
      </c>
      <c r="C55" s="116" t="s">
        <v>156</v>
      </c>
      <c r="D55" s="116" t="str">
        <f aca="false">'контрол лист'!D54</f>
        <v>КИУ</v>
      </c>
      <c r="E55" s="116" t="n">
        <v>0</v>
      </c>
      <c r="F55" s="117" t="s">
        <v>178</v>
      </c>
      <c r="G55" s="116" t="n">
        <v>26</v>
      </c>
      <c r="H55" s="117" t="n">
        <v>0</v>
      </c>
      <c r="I55" s="117" t="s">
        <v>17</v>
      </c>
      <c r="J55" s="116" t="str">
        <f aca="false">'контрол лист'!J54</f>
        <v>Бродифакум 0,005% РОСС RU Д-RU.АД37.В.11289/19</v>
      </c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</row>
    <row r="56" customFormat="false" ht="120" hidden="false" customHeight="true" outlineLevel="0" collapsed="false">
      <c r="A56" s="116" t="s">
        <v>179</v>
      </c>
      <c r="B56" s="116" t="s">
        <v>180</v>
      </c>
      <c r="C56" s="116" t="s">
        <v>156</v>
      </c>
      <c r="D56" s="116" t="str">
        <f aca="false">'контрол лист'!D55</f>
        <v>КИУ</v>
      </c>
      <c r="E56" s="116" t="s">
        <v>112</v>
      </c>
      <c r="F56" s="117" t="s">
        <v>178</v>
      </c>
      <c r="G56" s="116" t="n">
        <v>31</v>
      </c>
      <c r="H56" s="117" t="n">
        <v>0</v>
      </c>
      <c r="I56" s="117" t="s">
        <v>17</v>
      </c>
      <c r="J56" s="116" t="str">
        <f aca="false">'контрол лист'!J55</f>
        <v>Бродифакум 0,005% РОСС RU Д-RU.АД37.В.11289/19</v>
      </c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</row>
    <row r="57" customFormat="false" ht="48" hidden="false" customHeight="true" outlineLevel="0" collapsed="false">
      <c r="A57" s="116" t="s">
        <v>181</v>
      </c>
      <c r="B57" s="116" t="s">
        <v>182</v>
      </c>
      <c r="C57" s="116" t="s">
        <v>156</v>
      </c>
      <c r="D57" s="116" t="str">
        <f aca="false">'контрол лист'!D56</f>
        <v>КИУ</v>
      </c>
      <c r="E57" s="116" t="s">
        <v>112</v>
      </c>
      <c r="F57" s="117" t="s">
        <v>173</v>
      </c>
      <c r="G57" s="116" t="n">
        <v>13</v>
      </c>
      <c r="H57" s="117" t="n">
        <v>0</v>
      </c>
      <c r="I57" s="117" t="s">
        <v>17</v>
      </c>
      <c r="J57" s="116" t="str">
        <f aca="false">'контрол лист'!J56</f>
        <v>Бродифакум 0,005% РОСС RU Д-RU.АД37.В.11289/19</v>
      </c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</row>
    <row r="58" customFormat="false" ht="48" hidden="false" customHeight="true" outlineLevel="0" collapsed="false">
      <c r="A58" s="116" t="s">
        <v>183</v>
      </c>
      <c r="B58" s="116" t="s">
        <v>184</v>
      </c>
      <c r="C58" s="116" t="s">
        <v>156</v>
      </c>
      <c r="D58" s="116" t="str">
        <f aca="false">'контрол лист'!D57</f>
        <v>КИУ</v>
      </c>
      <c r="E58" s="116" t="n">
        <v>0</v>
      </c>
      <c r="F58" s="117" t="s">
        <v>173</v>
      </c>
      <c r="G58" s="116" t="n">
        <v>16</v>
      </c>
      <c r="H58" s="117" t="n">
        <v>0</v>
      </c>
      <c r="I58" s="117" t="s">
        <v>17</v>
      </c>
      <c r="J58" s="116" t="str">
        <f aca="false">'контрол лист'!J57</f>
        <v>Бродифакум 0,005% РОСС RU Д-RU.АД37.В.11289/19</v>
      </c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</row>
    <row r="59" customFormat="false" ht="24" hidden="false" customHeight="true" outlineLevel="0" collapsed="false">
      <c r="A59" s="121" t="s">
        <v>185</v>
      </c>
      <c r="B59" s="116" t="n">
        <f aca="false">SUM('контрол лист'!G7:G45)</f>
        <v>112</v>
      </c>
      <c r="C59" s="0"/>
      <c r="D59" s="0"/>
      <c r="E59" s="0"/>
      <c r="F59" s="0"/>
      <c r="G59" s="0"/>
      <c r="H59" s="0"/>
      <c r="I59" s="0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</row>
    <row r="60" customFormat="false" ht="24" hidden="false" customHeight="true" outlineLevel="0" collapsed="false">
      <c r="A60" s="121" t="s">
        <v>186</v>
      </c>
      <c r="B60" s="116" t="n">
        <f aca="false">SUM('контрол лист'!G46:G58)</f>
        <v>156</v>
      </c>
      <c r="C60" s="0"/>
      <c r="D60" s="0"/>
      <c r="E60" s="0"/>
      <c r="F60" s="0"/>
      <c r="G60" s="0"/>
      <c r="H60" s="0"/>
      <c r="I60" s="0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</row>
    <row r="61" customFormat="false" ht="38.25" hidden="false" customHeight="true" outlineLevel="0" collapsed="false">
      <c r="A61" s="121" t="s">
        <v>187</v>
      </c>
      <c r="B61" s="116" t="n">
        <f aca="false">'контрол лист'!B59+'контрол лист'!B60</f>
        <v>268</v>
      </c>
      <c r="C61" s="0"/>
      <c r="D61" s="0"/>
      <c r="E61" s="0"/>
      <c r="F61" s="0"/>
      <c r="G61" s="0"/>
      <c r="H61" s="0"/>
      <c r="I61" s="0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</row>
    <row r="62" customFormat="false" ht="39" hidden="false" customHeight="true" outlineLevel="0" collapsed="false">
      <c r="A62" s="115" t="s">
        <v>188</v>
      </c>
      <c r="B62" s="115"/>
      <c r="C62" s="115"/>
      <c r="D62" s="115"/>
      <c r="E62" s="115"/>
      <c r="F62" s="115"/>
      <c r="G62" s="115"/>
      <c r="H62" s="115"/>
      <c r="I62" s="115"/>
      <c r="J62" s="115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</row>
    <row r="63" customFormat="false" ht="72" hidden="false" customHeight="true" outlineLevel="0" collapsed="false">
      <c r="A63" s="115" t="s">
        <v>189</v>
      </c>
      <c r="B63" s="115"/>
      <c r="C63" s="115"/>
      <c r="D63" s="115"/>
      <c r="E63" s="115"/>
      <c r="F63" s="115"/>
      <c r="G63" s="115"/>
      <c r="H63" s="115"/>
      <c r="I63" s="115"/>
      <c r="J63" s="115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</row>
    <row r="64" s="123" customFormat="true" ht="24" hidden="false" customHeight="true" outlineLevel="0" collapsed="false">
      <c r="A64" s="122" t="s">
        <v>190</v>
      </c>
      <c r="B64" s="123" t="s">
        <v>191</v>
      </c>
      <c r="G64" s="122" t="s">
        <v>192</v>
      </c>
      <c r="H64" s="122"/>
      <c r="I64" s="122" t="s">
        <v>193</v>
      </c>
      <c r="J64" s="124"/>
      <c r="K64" s="125"/>
      <c r="L64" s="125"/>
      <c r="M64" s="125"/>
      <c r="N64" s="125"/>
      <c r="O64" s="125"/>
      <c r="P64" s="122" t="s">
        <v>194</v>
      </c>
      <c r="Q64" s="122"/>
      <c r="R64" s="122" t="s">
        <v>193</v>
      </c>
      <c r="S64" s="122" t="s">
        <v>190</v>
      </c>
      <c r="T64" s="123" t="s">
        <v>191</v>
      </c>
      <c r="Y64" s="122" t="s">
        <v>194</v>
      </c>
      <c r="Z64" s="122"/>
      <c r="AA64" s="122" t="s">
        <v>193</v>
      </c>
      <c r="AB64" s="122" t="s">
        <v>190</v>
      </c>
      <c r="AC64" s="123" t="s">
        <v>191</v>
      </c>
      <c r="AH64" s="122" t="s">
        <v>194</v>
      </c>
      <c r="AI64" s="122"/>
      <c r="AJ64" s="122" t="s">
        <v>193</v>
      </c>
      <c r="AK64" s="122" t="s">
        <v>190</v>
      </c>
      <c r="AL64" s="123" t="s">
        <v>191</v>
      </c>
      <c r="AQ64" s="122" t="s">
        <v>194</v>
      </c>
      <c r="AR64" s="122"/>
      <c r="AS64" s="122" t="s">
        <v>193</v>
      </c>
      <c r="AT64" s="122" t="s">
        <v>190</v>
      </c>
      <c r="AU64" s="123" t="s">
        <v>191</v>
      </c>
      <c r="AZ64" s="122" t="s">
        <v>194</v>
      </c>
      <c r="BA64" s="122"/>
      <c r="BB64" s="122" t="s">
        <v>193</v>
      </c>
      <c r="BC64" s="122" t="s">
        <v>190</v>
      </c>
      <c r="BD64" s="123" t="s">
        <v>191</v>
      </c>
      <c r="BI64" s="122" t="s">
        <v>194</v>
      </c>
      <c r="BJ64" s="122"/>
      <c r="BK64" s="122" t="s">
        <v>193</v>
      </c>
      <c r="BL64" s="122" t="s">
        <v>190</v>
      </c>
      <c r="BM64" s="123" t="s">
        <v>191</v>
      </c>
      <c r="BR64" s="122" t="s">
        <v>194</v>
      </c>
      <c r="BS64" s="122"/>
      <c r="BT64" s="122" t="s">
        <v>193</v>
      </c>
      <c r="BU64" s="122" t="s">
        <v>190</v>
      </c>
      <c r="BV64" s="123" t="s">
        <v>191</v>
      </c>
      <c r="CA64" s="122" t="s">
        <v>194</v>
      </c>
      <c r="CB64" s="122"/>
      <c r="CC64" s="122" t="s">
        <v>193</v>
      </c>
      <c r="CD64" s="122" t="s">
        <v>190</v>
      </c>
      <c r="CE64" s="123" t="s">
        <v>191</v>
      </c>
      <c r="CJ64" s="122" t="s">
        <v>194</v>
      </c>
      <c r="CK64" s="122"/>
      <c r="CL64" s="122" t="s">
        <v>193</v>
      </c>
      <c r="CM64" s="122" t="s">
        <v>190</v>
      </c>
      <c r="CN64" s="123" t="s">
        <v>191</v>
      </c>
      <c r="CS64" s="122" t="s">
        <v>194</v>
      </c>
      <c r="CT64" s="122"/>
      <c r="CU64" s="122" t="s">
        <v>193</v>
      </c>
      <c r="CV64" s="122" t="s">
        <v>190</v>
      </c>
      <c r="CW64" s="123" t="s">
        <v>191</v>
      </c>
      <c r="DB64" s="122" t="s">
        <v>194</v>
      </c>
      <c r="DC64" s="122"/>
      <c r="DD64" s="122" t="s">
        <v>193</v>
      </c>
      <c r="DE64" s="122" t="s">
        <v>190</v>
      </c>
      <c r="DF64" s="123" t="s">
        <v>191</v>
      </c>
      <c r="DK64" s="122" t="s">
        <v>194</v>
      </c>
      <c r="DL64" s="122"/>
      <c r="DM64" s="122" t="s">
        <v>193</v>
      </c>
      <c r="DN64" s="122" t="s">
        <v>190</v>
      </c>
      <c r="DO64" s="123" t="s">
        <v>191</v>
      </c>
      <c r="DT64" s="122" t="s">
        <v>194</v>
      </c>
      <c r="DU64" s="122"/>
      <c r="DV64" s="122" t="s">
        <v>193</v>
      </c>
      <c r="DW64" s="122" t="s">
        <v>190</v>
      </c>
      <c r="DX64" s="123" t="s">
        <v>191</v>
      </c>
      <c r="EC64" s="122" t="s">
        <v>194</v>
      </c>
      <c r="ED64" s="122"/>
      <c r="EE64" s="122" t="s">
        <v>193</v>
      </c>
      <c r="EF64" s="122" t="s">
        <v>190</v>
      </c>
      <c r="EG64" s="123" t="s">
        <v>191</v>
      </c>
      <c r="EL64" s="122" t="s">
        <v>194</v>
      </c>
      <c r="EM64" s="122"/>
      <c r="EN64" s="122" t="s">
        <v>193</v>
      </c>
      <c r="EO64" s="122" t="s">
        <v>190</v>
      </c>
      <c r="EP64" s="123" t="s">
        <v>191</v>
      </c>
      <c r="EU64" s="122" t="s">
        <v>194</v>
      </c>
      <c r="EV64" s="122"/>
      <c r="EW64" s="122" t="s">
        <v>193</v>
      </c>
      <c r="EX64" s="122" t="s">
        <v>190</v>
      </c>
      <c r="EY64" s="123" t="s">
        <v>191</v>
      </c>
      <c r="FD64" s="122" t="s">
        <v>194</v>
      </c>
      <c r="FE64" s="122"/>
      <c r="FF64" s="122" t="s">
        <v>193</v>
      </c>
      <c r="FG64" s="122" t="s">
        <v>190</v>
      </c>
      <c r="FH64" s="123" t="s">
        <v>191</v>
      </c>
      <c r="FM64" s="122" t="s">
        <v>194</v>
      </c>
      <c r="FN64" s="122"/>
      <c r="FO64" s="122" t="s">
        <v>193</v>
      </c>
      <c r="FP64" s="122" t="s">
        <v>190</v>
      </c>
      <c r="FQ64" s="123" t="s">
        <v>191</v>
      </c>
      <c r="FV64" s="122" t="s">
        <v>194</v>
      </c>
      <c r="FW64" s="122"/>
      <c r="FX64" s="122" t="s">
        <v>193</v>
      </c>
      <c r="FY64" s="122" t="s">
        <v>190</v>
      </c>
      <c r="FZ64" s="123" t="s">
        <v>191</v>
      </c>
      <c r="GE64" s="122" t="s">
        <v>194</v>
      </c>
      <c r="GF64" s="122"/>
      <c r="GG64" s="122" t="s">
        <v>193</v>
      </c>
      <c r="GH64" s="122" t="s">
        <v>190</v>
      </c>
      <c r="GI64" s="123" t="s">
        <v>191</v>
      </c>
      <c r="GN64" s="122" t="s">
        <v>194</v>
      </c>
      <c r="GO64" s="122"/>
      <c r="GP64" s="122" t="s">
        <v>193</v>
      </c>
      <c r="GQ64" s="122" t="s">
        <v>190</v>
      </c>
      <c r="GR64" s="123" t="s">
        <v>191</v>
      </c>
      <c r="GW64" s="122" t="s">
        <v>194</v>
      </c>
      <c r="GX64" s="122"/>
      <c r="GY64" s="122" t="s">
        <v>193</v>
      </c>
      <c r="GZ64" s="122" t="s">
        <v>190</v>
      </c>
      <c r="HA64" s="123" t="s">
        <v>191</v>
      </c>
      <c r="HF64" s="122" t="s">
        <v>194</v>
      </c>
      <c r="HG64" s="122"/>
      <c r="HH64" s="122" t="s">
        <v>193</v>
      </c>
      <c r="HI64" s="122" t="s">
        <v>190</v>
      </c>
      <c r="HJ64" s="123" t="s">
        <v>191</v>
      </c>
      <c r="HO64" s="122" t="s">
        <v>194</v>
      </c>
      <c r="HP64" s="122"/>
      <c r="HQ64" s="122" t="s">
        <v>193</v>
      </c>
      <c r="HR64" s="122" t="s">
        <v>190</v>
      </c>
      <c r="HS64" s="123" t="s">
        <v>191</v>
      </c>
      <c r="HX64" s="122" t="s">
        <v>194</v>
      </c>
      <c r="HY64" s="122"/>
      <c r="HZ64" s="122" t="s">
        <v>193</v>
      </c>
      <c r="IA64" s="122" t="s">
        <v>190</v>
      </c>
      <c r="IB64" s="123" t="s">
        <v>191</v>
      </c>
      <c r="IG64" s="122" t="s">
        <v>194</v>
      </c>
      <c r="IH64" s="122"/>
      <c r="II64" s="122" t="s">
        <v>193</v>
      </c>
      <c r="IJ64" s="122" t="s">
        <v>190</v>
      </c>
      <c r="IK64" s="123" t="s">
        <v>191</v>
      </c>
      <c r="IP64" s="122" t="s">
        <v>194</v>
      </c>
      <c r="IQ64" s="122"/>
      <c r="IR64" s="122" t="s">
        <v>193</v>
      </c>
      <c r="IS64" s="122" t="s">
        <v>190</v>
      </c>
      <c r="IT64" s="123" t="s">
        <v>191</v>
      </c>
    </row>
    <row r="65" s="123" customFormat="true" ht="35.25" hidden="false" customHeight="true" outlineLevel="0" collapsed="false">
      <c r="A65" s="122" t="s">
        <v>195</v>
      </c>
      <c r="B65" s="123" t="s">
        <v>196</v>
      </c>
      <c r="G65" s="122" t="s">
        <v>197</v>
      </c>
      <c r="H65" s="122"/>
      <c r="I65" s="122" t="s">
        <v>198</v>
      </c>
      <c r="J65" s="124"/>
      <c r="K65" s="125"/>
      <c r="L65" s="125"/>
      <c r="M65" s="125"/>
      <c r="N65" s="125"/>
      <c r="O65" s="125"/>
      <c r="P65" s="122" t="s">
        <v>197</v>
      </c>
      <c r="Q65" s="122"/>
      <c r="R65" s="122" t="s">
        <v>199</v>
      </c>
      <c r="S65" s="122" t="s">
        <v>200</v>
      </c>
      <c r="T65" s="123" t="s">
        <v>196</v>
      </c>
      <c r="Y65" s="122" t="s">
        <v>197</v>
      </c>
      <c r="Z65" s="122"/>
      <c r="AA65" s="122" t="s">
        <v>199</v>
      </c>
      <c r="AB65" s="122" t="s">
        <v>200</v>
      </c>
      <c r="AC65" s="123" t="s">
        <v>196</v>
      </c>
      <c r="AH65" s="122" t="s">
        <v>197</v>
      </c>
      <c r="AI65" s="122"/>
      <c r="AJ65" s="122" t="s">
        <v>199</v>
      </c>
      <c r="AK65" s="122" t="s">
        <v>200</v>
      </c>
      <c r="AL65" s="123" t="s">
        <v>196</v>
      </c>
      <c r="AQ65" s="122" t="s">
        <v>197</v>
      </c>
      <c r="AR65" s="122"/>
      <c r="AS65" s="122" t="s">
        <v>199</v>
      </c>
      <c r="AT65" s="122" t="s">
        <v>200</v>
      </c>
      <c r="AU65" s="123" t="s">
        <v>196</v>
      </c>
      <c r="AZ65" s="122" t="s">
        <v>197</v>
      </c>
      <c r="BA65" s="122"/>
      <c r="BB65" s="122" t="s">
        <v>199</v>
      </c>
      <c r="BC65" s="122" t="s">
        <v>200</v>
      </c>
      <c r="BD65" s="123" t="s">
        <v>196</v>
      </c>
      <c r="BI65" s="122" t="s">
        <v>197</v>
      </c>
      <c r="BJ65" s="122"/>
      <c r="BK65" s="122" t="s">
        <v>199</v>
      </c>
      <c r="BL65" s="122" t="s">
        <v>200</v>
      </c>
      <c r="BM65" s="123" t="s">
        <v>196</v>
      </c>
      <c r="BR65" s="122" t="s">
        <v>197</v>
      </c>
      <c r="BS65" s="122"/>
      <c r="BT65" s="122" t="s">
        <v>199</v>
      </c>
      <c r="BU65" s="122" t="s">
        <v>200</v>
      </c>
      <c r="BV65" s="123" t="s">
        <v>196</v>
      </c>
      <c r="CA65" s="122" t="s">
        <v>197</v>
      </c>
      <c r="CB65" s="122"/>
      <c r="CC65" s="122" t="s">
        <v>199</v>
      </c>
      <c r="CD65" s="122" t="s">
        <v>200</v>
      </c>
      <c r="CE65" s="123" t="s">
        <v>196</v>
      </c>
      <c r="CJ65" s="122" t="s">
        <v>197</v>
      </c>
      <c r="CK65" s="122"/>
      <c r="CL65" s="122" t="s">
        <v>199</v>
      </c>
      <c r="CM65" s="122" t="s">
        <v>200</v>
      </c>
      <c r="CN65" s="123" t="s">
        <v>196</v>
      </c>
      <c r="CS65" s="122" t="s">
        <v>197</v>
      </c>
      <c r="CT65" s="122"/>
      <c r="CU65" s="122" t="s">
        <v>199</v>
      </c>
      <c r="CV65" s="122" t="s">
        <v>200</v>
      </c>
      <c r="CW65" s="123" t="s">
        <v>196</v>
      </c>
      <c r="DB65" s="122" t="s">
        <v>197</v>
      </c>
      <c r="DC65" s="122"/>
      <c r="DD65" s="122" t="s">
        <v>199</v>
      </c>
      <c r="DE65" s="122" t="s">
        <v>200</v>
      </c>
      <c r="DF65" s="123" t="s">
        <v>196</v>
      </c>
      <c r="DK65" s="122" t="s">
        <v>197</v>
      </c>
      <c r="DL65" s="122"/>
      <c r="DM65" s="122" t="s">
        <v>199</v>
      </c>
      <c r="DN65" s="122" t="s">
        <v>200</v>
      </c>
      <c r="DO65" s="123" t="s">
        <v>196</v>
      </c>
      <c r="DT65" s="122" t="s">
        <v>197</v>
      </c>
      <c r="DU65" s="122"/>
      <c r="DV65" s="122" t="s">
        <v>199</v>
      </c>
      <c r="DW65" s="122" t="s">
        <v>200</v>
      </c>
      <c r="DX65" s="123" t="s">
        <v>196</v>
      </c>
      <c r="EC65" s="122" t="s">
        <v>197</v>
      </c>
      <c r="ED65" s="122"/>
      <c r="EE65" s="122" t="s">
        <v>199</v>
      </c>
      <c r="EF65" s="122" t="s">
        <v>200</v>
      </c>
      <c r="EG65" s="123" t="s">
        <v>196</v>
      </c>
      <c r="EL65" s="122" t="s">
        <v>197</v>
      </c>
      <c r="EM65" s="122"/>
      <c r="EN65" s="122" t="s">
        <v>199</v>
      </c>
      <c r="EO65" s="122" t="s">
        <v>200</v>
      </c>
      <c r="EP65" s="123" t="s">
        <v>196</v>
      </c>
      <c r="EU65" s="122" t="s">
        <v>197</v>
      </c>
      <c r="EV65" s="122"/>
      <c r="EW65" s="122" t="s">
        <v>199</v>
      </c>
      <c r="EX65" s="122" t="s">
        <v>200</v>
      </c>
      <c r="EY65" s="123" t="s">
        <v>196</v>
      </c>
      <c r="FD65" s="122" t="s">
        <v>197</v>
      </c>
      <c r="FE65" s="122"/>
      <c r="FF65" s="122" t="s">
        <v>199</v>
      </c>
      <c r="FG65" s="122" t="s">
        <v>200</v>
      </c>
      <c r="FH65" s="123" t="s">
        <v>196</v>
      </c>
      <c r="FM65" s="122" t="s">
        <v>197</v>
      </c>
      <c r="FN65" s="122"/>
      <c r="FO65" s="122" t="s">
        <v>199</v>
      </c>
      <c r="FP65" s="122" t="s">
        <v>200</v>
      </c>
      <c r="FQ65" s="123" t="s">
        <v>196</v>
      </c>
      <c r="FV65" s="122" t="s">
        <v>197</v>
      </c>
      <c r="FW65" s="122"/>
      <c r="FX65" s="122" t="s">
        <v>199</v>
      </c>
      <c r="FY65" s="122" t="s">
        <v>200</v>
      </c>
      <c r="FZ65" s="123" t="s">
        <v>196</v>
      </c>
      <c r="GE65" s="122" t="s">
        <v>197</v>
      </c>
      <c r="GF65" s="122"/>
      <c r="GG65" s="122" t="s">
        <v>199</v>
      </c>
      <c r="GH65" s="122" t="s">
        <v>200</v>
      </c>
      <c r="GI65" s="123" t="s">
        <v>196</v>
      </c>
      <c r="GN65" s="122" t="s">
        <v>197</v>
      </c>
      <c r="GO65" s="122"/>
      <c r="GP65" s="122" t="s">
        <v>199</v>
      </c>
      <c r="GQ65" s="122" t="s">
        <v>200</v>
      </c>
      <c r="GR65" s="123" t="s">
        <v>196</v>
      </c>
      <c r="GW65" s="122" t="s">
        <v>197</v>
      </c>
      <c r="GX65" s="122"/>
      <c r="GY65" s="122" t="s">
        <v>199</v>
      </c>
      <c r="GZ65" s="122" t="s">
        <v>200</v>
      </c>
      <c r="HA65" s="123" t="s">
        <v>196</v>
      </c>
      <c r="HF65" s="122" t="s">
        <v>197</v>
      </c>
      <c r="HG65" s="122"/>
      <c r="HH65" s="122" t="s">
        <v>199</v>
      </c>
      <c r="HI65" s="122" t="s">
        <v>200</v>
      </c>
      <c r="HJ65" s="123" t="s">
        <v>196</v>
      </c>
      <c r="HO65" s="122" t="s">
        <v>197</v>
      </c>
      <c r="HP65" s="122"/>
      <c r="HQ65" s="122" t="s">
        <v>199</v>
      </c>
      <c r="HR65" s="122" t="s">
        <v>200</v>
      </c>
      <c r="HS65" s="123" t="s">
        <v>196</v>
      </c>
      <c r="HX65" s="122" t="s">
        <v>197</v>
      </c>
      <c r="HY65" s="122"/>
      <c r="HZ65" s="122" t="s">
        <v>199</v>
      </c>
      <c r="IA65" s="122" t="s">
        <v>200</v>
      </c>
      <c r="IB65" s="123" t="s">
        <v>196</v>
      </c>
      <c r="IG65" s="122" t="s">
        <v>197</v>
      </c>
      <c r="IH65" s="122"/>
      <c r="II65" s="122" t="s">
        <v>199</v>
      </c>
      <c r="IJ65" s="122" t="s">
        <v>200</v>
      </c>
      <c r="IK65" s="123" t="s">
        <v>196</v>
      </c>
      <c r="IP65" s="122" t="s">
        <v>197</v>
      </c>
      <c r="IQ65" s="122"/>
      <c r="IR65" s="122" t="s">
        <v>199</v>
      </c>
      <c r="IS65" s="122" t="s">
        <v>200</v>
      </c>
      <c r="IT65" s="123" t="s">
        <v>196</v>
      </c>
    </row>
    <row r="66" s="123" customFormat="true" ht="45.75" hidden="false" customHeight="true" outlineLevel="0" collapsed="false">
      <c r="A66" s="122" t="s">
        <v>201</v>
      </c>
      <c r="B66" s="123" t="s">
        <v>202</v>
      </c>
      <c r="G66" s="122" t="s">
        <v>203</v>
      </c>
      <c r="H66" s="122"/>
      <c r="I66" s="122" t="s">
        <v>204</v>
      </c>
      <c r="J66" s="124"/>
      <c r="K66" s="125"/>
      <c r="L66" s="125"/>
      <c r="M66" s="125"/>
      <c r="N66" s="125"/>
      <c r="O66" s="125"/>
      <c r="P66" s="122" t="s">
        <v>205</v>
      </c>
      <c r="Q66" s="122"/>
      <c r="R66" s="122" t="s">
        <v>204</v>
      </c>
      <c r="S66" s="122" t="s">
        <v>206</v>
      </c>
      <c r="T66" s="123" t="s">
        <v>202</v>
      </c>
      <c r="Y66" s="122" t="s">
        <v>205</v>
      </c>
      <c r="Z66" s="122"/>
      <c r="AA66" s="122" t="s">
        <v>204</v>
      </c>
      <c r="AB66" s="122" t="s">
        <v>206</v>
      </c>
      <c r="AC66" s="123" t="s">
        <v>202</v>
      </c>
      <c r="AH66" s="122" t="s">
        <v>205</v>
      </c>
      <c r="AI66" s="122"/>
      <c r="AJ66" s="122" t="s">
        <v>204</v>
      </c>
      <c r="AK66" s="122" t="s">
        <v>206</v>
      </c>
      <c r="AL66" s="123" t="s">
        <v>202</v>
      </c>
      <c r="AQ66" s="122" t="s">
        <v>205</v>
      </c>
      <c r="AR66" s="122"/>
      <c r="AS66" s="122" t="s">
        <v>204</v>
      </c>
      <c r="AT66" s="122" t="s">
        <v>206</v>
      </c>
      <c r="AU66" s="123" t="s">
        <v>202</v>
      </c>
      <c r="AZ66" s="122" t="s">
        <v>205</v>
      </c>
      <c r="BA66" s="122"/>
      <c r="BB66" s="122" t="s">
        <v>204</v>
      </c>
      <c r="BC66" s="122" t="s">
        <v>206</v>
      </c>
      <c r="BD66" s="123" t="s">
        <v>202</v>
      </c>
      <c r="BI66" s="122" t="s">
        <v>205</v>
      </c>
      <c r="BJ66" s="122"/>
      <c r="BK66" s="122" t="s">
        <v>204</v>
      </c>
      <c r="BL66" s="122" t="s">
        <v>206</v>
      </c>
      <c r="BM66" s="123" t="s">
        <v>202</v>
      </c>
      <c r="BR66" s="122" t="s">
        <v>205</v>
      </c>
      <c r="BS66" s="122"/>
      <c r="BT66" s="122" t="s">
        <v>204</v>
      </c>
      <c r="BU66" s="122" t="s">
        <v>206</v>
      </c>
      <c r="BV66" s="123" t="s">
        <v>202</v>
      </c>
      <c r="CA66" s="122" t="s">
        <v>205</v>
      </c>
      <c r="CB66" s="122"/>
      <c r="CC66" s="122" t="s">
        <v>204</v>
      </c>
      <c r="CD66" s="122" t="s">
        <v>206</v>
      </c>
      <c r="CE66" s="123" t="s">
        <v>202</v>
      </c>
      <c r="CJ66" s="122" t="s">
        <v>205</v>
      </c>
      <c r="CK66" s="122"/>
      <c r="CL66" s="122" t="s">
        <v>204</v>
      </c>
      <c r="CM66" s="122" t="s">
        <v>206</v>
      </c>
      <c r="CN66" s="123" t="s">
        <v>202</v>
      </c>
      <c r="CS66" s="122" t="s">
        <v>205</v>
      </c>
      <c r="CT66" s="122"/>
      <c r="CU66" s="122" t="s">
        <v>204</v>
      </c>
      <c r="CV66" s="122" t="s">
        <v>206</v>
      </c>
      <c r="CW66" s="123" t="s">
        <v>202</v>
      </c>
      <c r="DB66" s="122" t="s">
        <v>205</v>
      </c>
      <c r="DC66" s="122"/>
      <c r="DD66" s="122" t="s">
        <v>204</v>
      </c>
      <c r="DE66" s="122" t="s">
        <v>206</v>
      </c>
      <c r="DF66" s="123" t="s">
        <v>202</v>
      </c>
      <c r="DK66" s="122" t="s">
        <v>205</v>
      </c>
      <c r="DL66" s="122"/>
      <c r="DM66" s="122" t="s">
        <v>204</v>
      </c>
      <c r="DN66" s="122" t="s">
        <v>206</v>
      </c>
      <c r="DO66" s="123" t="s">
        <v>202</v>
      </c>
      <c r="DT66" s="122" t="s">
        <v>205</v>
      </c>
      <c r="DU66" s="122"/>
      <c r="DV66" s="122" t="s">
        <v>204</v>
      </c>
      <c r="DW66" s="122" t="s">
        <v>206</v>
      </c>
      <c r="DX66" s="123" t="s">
        <v>202</v>
      </c>
      <c r="EC66" s="122" t="s">
        <v>205</v>
      </c>
      <c r="ED66" s="122"/>
      <c r="EE66" s="122" t="s">
        <v>204</v>
      </c>
      <c r="EF66" s="122" t="s">
        <v>206</v>
      </c>
      <c r="EG66" s="123" t="s">
        <v>202</v>
      </c>
      <c r="EL66" s="122" t="s">
        <v>205</v>
      </c>
      <c r="EM66" s="122"/>
      <c r="EN66" s="122" t="s">
        <v>204</v>
      </c>
      <c r="EO66" s="122" t="s">
        <v>206</v>
      </c>
      <c r="EP66" s="123" t="s">
        <v>202</v>
      </c>
      <c r="EU66" s="122" t="s">
        <v>205</v>
      </c>
      <c r="EV66" s="122"/>
      <c r="EW66" s="122" t="s">
        <v>204</v>
      </c>
      <c r="EX66" s="122" t="s">
        <v>206</v>
      </c>
      <c r="EY66" s="123" t="s">
        <v>202</v>
      </c>
      <c r="FD66" s="122" t="s">
        <v>205</v>
      </c>
      <c r="FE66" s="122"/>
      <c r="FF66" s="122" t="s">
        <v>204</v>
      </c>
      <c r="FG66" s="122" t="s">
        <v>206</v>
      </c>
      <c r="FH66" s="123" t="s">
        <v>202</v>
      </c>
      <c r="FM66" s="122" t="s">
        <v>205</v>
      </c>
      <c r="FN66" s="122"/>
      <c r="FO66" s="122" t="s">
        <v>204</v>
      </c>
      <c r="FP66" s="122" t="s">
        <v>206</v>
      </c>
      <c r="FQ66" s="123" t="s">
        <v>202</v>
      </c>
      <c r="FV66" s="122" t="s">
        <v>205</v>
      </c>
      <c r="FW66" s="122"/>
      <c r="FX66" s="122" t="s">
        <v>204</v>
      </c>
      <c r="FY66" s="122" t="s">
        <v>206</v>
      </c>
      <c r="FZ66" s="123" t="s">
        <v>202</v>
      </c>
      <c r="GE66" s="122" t="s">
        <v>205</v>
      </c>
      <c r="GF66" s="122"/>
      <c r="GG66" s="122" t="s">
        <v>204</v>
      </c>
      <c r="GH66" s="122" t="s">
        <v>206</v>
      </c>
      <c r="GI66" s="123" t="s">
        <v>202</v>
      </c>
      <c r="GN66" s="122" t="s">
        <v>205</v>
      </c>
      <c r="GO66" s="122"/>
      <c r="GP66" s="122" t="s">
        <v>204</v>
      </c>
      <c r="GQ66" s="122" t="s">
        <v>206</v>
      </c>
      <c r="GR66" s="123" t="s">
        <v>202</v>
      </c>
      <c r="GW66" s="122" t="s">
        <v>205</v>
      </c>
      <c r="GX66" s="122"/>
      <c r="GY66" s="122" t="s">
        <v>204</v>
      </c>
      <c r="GZ66" s="122" t="s">
        <v>206</v>
      </c>
      <c r="HA66" s="123" t="s">
        <v>202</v>
      </c>
      <c r="HF66" s="122" t="s">
        <v>205</v>
      </c>
      <c r="HG66" s="122"/>
      <c r="HH66" s="122" t="s">
        <v>204</v>
      </c>
      <c r="HI66" s="122" t="s">
        <v>206</v>
      </c>
      <c r="HJ66" s="123" t="s">
        <v>202</v>
      </c>
      <c r="HO66" s="122" t="s">
        <v>205</v>
      </c>
      <c r="HP66" s="122"/>
      <c r="HQ66" s="122" t="s">
        <v>204</v>
      </c>
      <c r="HR66" s="122" t="s">
        <v>206</v>
      </c>
      <c r="HS66" s="123" t="s">
        <v>202</v>
      </c>
      <c r="HX66" s="122" t="s">
        <v>205</v>
      </c>
      <c r="HY66" s="122"/>
      <c r="HZ66" s="122" t="s">
        <v>204</v>
      </c>
      <c r="IA66" s="122" t="s">
        <v>206</v>
      </c>
      <c r="IB66" s="123" t="s">
        <v>202</v>
      </c>
      <c r="IG66" s="122" t="s">
        <v>205</v>
      </c>
      <c r="IH66" s="122"/>
      <c r="II66" s="122" t="s">
        <v>204</v>
      </c>
      <c r="IJ66" s="122" t="s">
        <v>206</v>
      </c>
      <c r="IK66" s="123" t="s">
        <v>202</v>
      </c>
      <c r="IP66" s="122" t="s">
        <v>205</v>
      </c>
      <c r="IQ66" s="122"/>
      <c r="IR66" s="122" t="s">
        <v>204</v>
      </c>
      <c r="IS66" s="122" t="s">
        <v>206</v>
      </c>
      <c r="IT66" s="123" t="s">
        <v>202</v>
      </c>
    </row>
    <row r="67" customFormat="false" ht="45.75" hidden="false" customHeight="true" outlineLevel="0" collapsed="false">
      <c r="A67" s="122" t="s">
        <v>207</v>
      </c>
      <c r="B67" s="123" t="s">
        <v>208</v>
      </c>
      <c r="C67" s="123"/>
      <c r="D67" s="123"/>
      <c r="E67" s="123"/>
      <c r="F67" s="123"/>
      <c r="G67" s="122"/>
      <c r="H67" s="122"/>
      <c r="I67" s="122"/>
      <c r="J67" s="124"/>
      <c r="K67" s="125"/>
      <c r="L67" s="125"/>
      <c r="M67" s="125"/>
      <c r="N67" s="125"/>
      <c r="O67" s="125"/>
      <c r="P67" s="122"/>
      <c r="Q67" s="122"/>
      <c r="R67" s="122"/>
      <c r="S67" s="122"/>
      <c r="T67" s="0"/>
      <c r="U67" s="0"/>
      <c r="V67" s="0"/>
      <c r="W67" s="0"/>
      <c r="X67" s="0"/>
      <c r="Y67" s="122"/>
      <c r="Z67" s="122"/>
      <c r="AA67" s="122"/>
      <c r="AB67" s="122"/>
      <c r="AC67" s="0"/>
      <c r="AD67" s="0"/>
      <c r="AE67" s="0"/>
      <c r="AF67" s="0"/>
      <c r="AG67" s="0"/>
      <c r="AH67" s="122"/>
      <c r="AI67" s="122"/>
      <c r="AJ67" s="122"/>
      <c r="AK67" s="122"/>
      <c r="AL67" s="0"/>
      <c r="AM67" s="0"/>
      <c r="AN67" s="0"/>
      <c r="AO67" s="0"/>
      <c r="AP67" s="0"/>
      <c r="AQ67" s="122"/>
      <c r="AR67" s="122"/>
      <c r="AS67" s="122"/>
      <c r="AT67" s="122"/>
      <c r="AU67" s="0"/>
      <c r="AV67" s="0"/>
      <c r="AW67" s="0"/>
      <c r="AX67" s="0"/>
      <c r="AY67" s="0"/>
      <c r="AZ67" s="122"/>
      <c r="BA67" s="122"/>
      <c r="BB67" s="122"/>
      <c r="BC67" s="122"/>
      <c r="BD67" s="0"/>
      <c r="BE67" s="0"/>
      <c r="BF67" s="0"/>
      <c r="BG67" s="0"/>
      <c r="BH67" s="0"/>
      <c r="BI67" s="122"/>
      <c r="BJ67" s="122"/>
      <c r="BK67" s="122"/>
      <c r="BL67" s="122"/>
      <c r="BM67" s="0"/>
      <c r="BN67" s="0"/>
      <c r="BO67" s="0"/>
      <c r="BP67" s="0"/>
      <c r="BQ67" s="0"/>
      <c r="BR67" s="122"/>
      <c r="BS67" s="122"/>
      <c r="BT67" s="122"/>
      <c r="BU67" s="122"/>
      <c r="BV67" s="0"/>
      <c r="BW67" s="0"/>
      <c r="BX67" s="0"/>
      <c r="BY67" s="0"/>
      <c r="BZ67" s="0"/>
      <c r="CA67" s="122"/>
      <c r="CB67" s="122"/>
      <c r="CC67" s="122"/>
      <c r="CD67" s="122"/>
      <c r="CE67" s="0"/>
      <c r="CF67" s="0"/>
      <c r="CG67" s="0"/>
      <c r="CH67" s="0"/>
      <c r="CI67" s="0"/>
      <c r="CJ67" s="122"/>
      <c r="CK67" s="122"/>
      <c r="CL67" s="122"/>
      <c r="CM67" s="122"/>
      <c r="CN67" s="0"/>
      <c r="CO67" s="0"/>
      <c r="CP67" s="0"/>
      <c r="CQ67" s="0"/>
      <c r="CR67" s="0"/>
      <c r="CS67" s="122"/>
      <c r="CT67" s="122"/>
      <c r="CU67" s="122"/>
      <c r="CV67" s="122"/>
      <c r="CW67" s="0"/>
      <c r="CX67" s="0"/>
      <c r="CY67" s="0"/>
      <c r="CZ67" s="0"/>
      <c r="DA67" s="0"/>
      <c r="DB67" s="122"/>
      <c r="DC67" s="122"/>
      <c r="DD67" s="122"/>
      <c r="DE67" s="122"/>
      <c r="DF67" s="0"/>
      <c r="DG67" s="0"/>
      <c r="DH67" s="0"/>
      <c r="DI67" s="0"/>
      <c r="DJ67" s="0"/>
      <c r="DK67" s="122"/>
      <c r="DL67" s="122"/>
      <c r="DM67" s="122"/>
      <c r="DN67" s="122"/>
      <c r="DO67" s="0"/>
      <c r="DP67" s="0"/>
      <c r="DQ67" s="0"/>
      <c r="DR67" s="0"/>
      <c r="DS67" s="0"/>
      <c r="DT67" s="122"/>
      <c r="DU67" s="122"/>
      <c r="DV67" s="122"/>
      <c r="DW67" s="122"/>
      <c r="DX67" s="0"/>
      <c r="DY67" s="0"/>
      <c r="DZ67" s="0"/>
      <c r="EA67" s="0"/>
      <c r="EB67" s="0"/>
      <c r="EC67" s="122"/>
      <c r="ED67" s="122"/>
      <c r="EE67" s="122"/>
      <c r="EF67" s="122"/>
      <c r="EG67" s="0"/>
      <c r="EH67" s="0"/>
      <c r="EI67" s="0"/>
      <c r="EJ67" s="0"/>
      <c r="EK67" s="0"/>
      <c r="EL67" s="122"/>
      <c r="EM67" s="122"/>
      <c r="EN67" s="122"/>
      <c r="EO67" s="122"/>
      <c r="EP67" s="0"/>
      <c r="EQ67" s="0"/>
      <c r="ER67" s="0"/>
      <c r="ES67" s="0"/>
      <c r="ET67" s="0"/>
      <c r="EU67" s="122"/>
      <c r="EV67" s="122"/>
      <c r="EW67" s="122"/>
      <c r="EX67" s="122"/>
      <c r="EY67" s="0"/>
      <c r="EZ67" s="0"/>
      <c r="FA67" s="0"/>
      <c r="FB67" s="0"/>
      <c r="FC67" s="0"/>
      <c r="FD67" s="122"/>
      <c r="FE67" s="122"/>
      <c r="FF67" s="122"/>
      <c r="FG67" s="122"/>
      <c r="FH67" s="0"/>
      <c r="FI67" s="0"/>
      <c r="FJ67" s="0"/>
      <c r="FK67" s="0"/>
      <c r="FL67" s="0"/>
      <c r="FM67" s="122"/>
      <c r="FN67" s="122"/>
      <c r="FO67" s="122"/>
      <c r="FP67" s="122"/>
      <c r="FQ67" s="0"/>
      <c r="FR67" s="0"/>
      <c r="FS67" s="0"/>
      <c r="FT67" s="0"/>
      <c r="FU67" s="0"/>
      <c r="FV67" s="122"/>
      <c r="FW67" s="122"/>
      <c r="FX67" s="122"/>
      <c r="FY67" s="122"/>
      <c r="FZ67" s="0"/>
      <c r="GA67" s="0"/>
      <c r="GB67" s="0"/>
      <c r="GC67" s="0"/>
      <c r="GD67" s="0"/>
      <c r="GE67" s="122"/>
      <c r="GF67" s="122"/>
      <c r="GG67" s="122"/>
      <c r="GH67" s="122"/>
      <c r="GI67" s="0"/>
      <c r="GJ67" s="0"/>
      <c r="GK67" s="0"/>
      <c r="GL67" s="0"/>
      <c r="GM67" s="0"/>
      <c r="GN67" s="122"/>
      <c r="GO67" s="122"/>
      <c r="GP67" s="122"/>
      <c r="GQ67" s="122"/>
      <c r="GR67" s="0"/>
      <c r="GS67" s="0"/>
      <c r="GT67" s="0"/>
      <c r="GU67" s="0"/>
      <c r="GV67" s="0"/>
      <c r="GW67" s="122"/>
      <c r="GX67" s="122"/>
      <c r="GY67" s="122"/>
      <c r="GZ67" s="122"/>
      <c r="HA67" s="0"/>
      <c r="HB67" s="0"/>
      <c r="HC67" s="0"/>
      <c r="HD67" s="0"/>
      <c r="HE67" s="0"/>
      <c r="HF67" s="122"/>
      <c r="HG67" s="122"/>
      <c r="HH67" s="122"/>
      <c r="HI67" s="122"/>
      <c r="HJ67" s="0"/>
      <c r="HK67" s="0"/>
      <c r="HL67" s="0"/>
      <c r="HM67" s="0"/>
      <c r="HN67" s="0"/>
      <c r="HO67" s="122"/>
      <c r="HP67" s="122"/>
      <c r="HQ67" s="122"/>
      <c r="HR67" s="122"/>
      <c r="HS67" s="0"/>
      <c r="HT67" s="0"/>
      <c r="HU67" s="0"/>
      <c r="HV67" s="0"/>
      <c r="HW67" s="0"/>
      <c r="HX67" s="122"/>
      <c r="HY67" s="122"/>
      <c r="HZ67" s="122"/>
      <c r="IA67" s="122"/>
      <c r="IB67" s="0"/>
      <c r="IC67" s="0"/>
      <c r="ID67" s="0"/>
      <c r="IE67" s="0"/>
      <c r="IF67" s="0"/>
      <c r="IG67" s="122"/>
      <c r="IH67" s="122"/>
      <c r="II67" s="122"/>
      <c r="IJ67" s="122"/>
      <c r="IK67" s="0"/>
      <c r="IL67" s="0"/>
      <c r="IM67" s="0"/>
      <c r="IN67" s="0"/>
      <c r="IO67" s="0"/>
      <c r="IP67" s="122"/>
      <c r="IQ67" s="122"/>
      <c r="IR67" s="122"/>
      <c r="IS67" s="122"/>
      <c r="IT67" s="0"/>
      <c r="IU67" s="0"/>
      <c r="IV67" s="0"/>
      <c r="IW67" s="0"/>
    </row>
    <row r="68" s="114" customFormat="true" ht="12" hidden="false" customHeight="true" outlineLevel="0" collapsed="false">
      <c r="A68" s="126" t="s">
        <v>209</v>
      </c>
    </row>
    <row r="69" customFormat="false" ht="12" hidden="false" customHeight="true" outlineLevel="0" collapsed="false">
      <c r="A69" s="126" t="s">
        <v>210</v>
      </c>
      <c r="B69" s="126"/>
      <c r="C69" s="126"/>
      <c r="D69" s="126"/>
      <c r="E69" s="126"/>
      <c r="F69" s="126"/>
      <c r="G69" s="127" t="s">
        <v>211</v>
      </c>
      <c r="H69" s="127"/>
      <c r="I69" s="127"/>
      <c r="J69" s="127"/>
      <c r="K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</row>
    <row r="70" s="109" customFormat="true" ht="12" hidden="false" customHeight="true" outlineLevel="0" collapsed="false">
      <c r="A70" s="109" t="s">
        <v>212</v>
      </c>
      <c r="B70" s="114"/>
      <c r="C70" s="114"/>
      <c r="D70" s="114"/>
      <c r="E70" s="114"/>
      <c r="F70" s="0"/>
      <c r="J70" s="0"/>
    </row>
    <row r="71" customFormat="false" ht="12" hidden="false" customHeight="true" outlineLevel="0" collapsed="false">
      <c r="A71" s="128" t="s">
        <v>213</v>
      </c>
      <c r="B71" s="128"/>
      <c r="C71" s="128"/>
      <c r="D71" s="128"/>
      <c r="E71" s="114"/>
      <c r="F71" s="114"/>
      <c r="G71" s="129" t="s">
        <v>211</v>
      </c>
      <c r="H71" s="129"/>
      <c r="I71" s="129"/>
      <c r="J71" s="129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43" colorId="64" zoomScale="75" zoomScaleNormal="75" zoomScalePageLayoutView="100" workbookViewId="0">
      <selection pane="topLeft" activeCell="J5" activeCellId="0" sqref="J5"/>
    </sheetView>
  </sheetViews>
  <sheetFormatPr defaultColWidth="10.4921875" defaultRowHeight="13.8" zeroHeight="false" outlineLevelRow="0" outlineLevelCol="0"/>
  <cols>
    <col collapsed="false" customWidth="true" hidden="false" outlineLevel="0" max="64" min="1" style="130" width="201.45"/>
  </cols>
  <sheetData>
    <row r="1" customFormat="false" ht="15.75" hidden="false" customHeight="true" outlineLevel="0" collapsed="false">
      <c r="A1" s="131" t="s">
        <v>214</v>
      </c>
      <c r="B1" s="131"/>
      <c r="C1" s="131"/>
      <c r="D1" s="131"/>
      <c r="E1" s="131"/>
      <c r="F1" s="131"/>
      <c r="G1" s="131"/>
      <c r="H1" s="131"/>
      <c r="I1" s="131"/>
    </row>
    <row r="2" customFormat="false" ht="15.75" hidden="false" customHeight="true" outlineLevel="0" collapsed="false">
      <c r="A2" s="132" t="str">
        <f aca="false">'контрол лист'!A2</f>
        <v>Август 2020 г</v>
      </c>
      <c r="B2" s="132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133" t="s">
        <v>215</v>
      </c>
      <c r="B3" s="122" t="s">
        <v>77</v>
      </c>
      <c r="C3" s="134" t="s">
        <v>78</v>
      </c>
      <c r="D3" s="133" t="s">
        <v>80</v>
      </c>
      <c r="E3" s="135" t="s">
        <v>216</v>
      </c>
      <c r="F3" s="135"/>
      <c r="G3" s="135"/>
      <c r="H3" s="135"/>
      <c r="I3" s="135"/>
    </row>
    <row r="4" customFormat="false" ht="38.25" hidden="false" customHeight="true" outlineLevel="0" collapsed="false">
      <c r="A4" s="136" t="n">
        <v>1</v>
      </c>
      <c r="B4" s="122" t="s">
        <v>89</v>
      </c>
      <c r="C4" s="116" t="n">
        <v>1.2</v>
      </c>
      <c r="D4" s="137" t="s">
        <v>217</v>
      </c>
      <c r="E4" s="138" t="n">
        <v>44019</v>
      </c>
      <c r="H4" s="138" t="s">
        <v>17</v>
      </c>
      <c r="I4" s="138" t="s">
        <v>17</v>
      </c>
    </row>
    <row r="5" customFormat="false" ht="38.25" hidden="false" customHeight="true" outlineLevel="0" collapsed="false">
      <c r="A5" s="136" t="n">
        <v>2</v>
      </c>
      <c r="B5" s="122" t="s">
        <v>94</v>
      </c>
      <c r="C5" s="116" t="s">
        <v>95</v>
      </c>
      <c r="D5" s="137" t="s">
        <v>217</v>
      </c>
      <c r="E5" s="138" t="n">
        <v>44019</v>
      </c>
      <c r="H5" s="138" t="s">
        <v>17</v>
      </c>
      <c r="I5" s="138" t="s">
        <v>17</v>
      </c>
    </row>
    <row r="6" customFormat="false" ht="38.25" hidden="false" customHeight="true" outlineLevel="0" collapsed="false">
      <c r="A6" s="136" t="n">
        <v>3</v>
      </c>
      <c r="B6" s="122" t="s">
        <v>96</v>
      </c>
      <c r="C6" s="116" t="s">
        <v>97</v>
      </c>
      <c r="D6" s="137" t="s">
        <v>217</v>
      </c>
      <c r="E6" s="138" t="n">
        <v>44019</v>
      </c>
      <c r="H6" s="138" t="s">
        <v>17</v>
      </c>
      <c r="I6" s="138" t="s">
        <v>17</v>
      </c>
    </row>
    <row r="7" customFormat="false" ht="25.5" hidden="false" customHeight="true" outlineLevel="0" collapsed="false">
      <c r="A7" s="136" t="n">
        <v>4</v>
      </c>
      <c r="B7" s="122" t="s">
        <v>98</v>
      </c>
      <c r="C7" s="116" t="s">
        <v>99</v>
      </c>
      <c r="D7" s="137" t="s">
        <v>217</v>
      </c>
      <c r="E7" s="138" t="n">
        <v>44019</v>
      </c>
      <c r="H7" s="138" t="s">
        <v>17</v>
      </c>
      <c r="I7" s="138" t="s">
        <v>17</v>
      </c>
    </row>
    <row r="8" customFormat="false" ht="51" hidden="false" customHeight="true" outlineLevel="0" collapsed="false">
      <c r="A8" s="136" t="n">
        <v>5</v>
      </c>
      <c r="B8" s="122" t="s">
        <v>100</v>
      </c>
      <c r="C8" s="116" t="n">
        <v>18.19</v>
      </c>
      <c r="D8" s="137" t="s">
        <v>217</v>
      </c>
      <c r="E8" s="138" t="n">
        <v>44019</v>
      </c>
      <c r="H8" s="138" t="s">
        <v>17</v>
      </c>
      <c r="I8" s="138" t="s">
        <v>17</v>
      </c>
    </row>
    <row r="9" customFormat="false" ht="38.25" hidden="false" customHeight="true" outlineLevel="0" collapsed="false">
      <c r="A9" s="136" t="n">
        <v>6</v>
      </c>
      <c r="B9" s="122" t="s">
        <v>101</v>
      </c>
      <c r="C9" s="116" t="n">
        <v>108</v>
      </c>
      <c r="D9" s="137" t="s">
        <v>217</v>
      </c>
      <c r="E9" s="138" t="n">
        <v>44019</v>
      </c>
      <c r="H9" s="138" t="s">
        <v>17</v>
      </c>
      <c r="I9" s="138" t="s">
        <v>17</v>
      </c>
    </row>
    <row r="10" customFormat="false" ht="38.25" hidden="false" customHeight="true" outlineLevel="0" collapsed="false">
      <c r="A10" s="136" t="n">
        <v>7</v>
      </c>
      <c r="B10" s="122" t="s">
        <v>102</v>
      </c>
      <c r="C10" s="116" t="n">
        <v>22.21</v>
      </c>
      <c r="D10" s="137" t="s">
        <v>217</v>
      </c>
      <c r="E10" s="138" t="n">
        <v>44019</v>
      </c>
      <c r="H10" s="138" t="s">
        <v>17</v>
      </c>
      <c r="I10" s="138" t="s">
        <v>17</v>
      </c>
    </row>
    <row r="11" customFormat="false" ht="38.25" hidden="false" customHeight="true" outlineLevel="0" collapsed="false">
      <c r="A11" s="136" t="n">
        <v>8</v>
      </c>
      <c r="B11" s="122" t="s">
        <v>103</v>
      </c>
      <c r="C11" s="116" t="n">
        <v>23.24</v>
      </c>
      <c r="D11" s="137" t="s">
        <v>217</v>
      </c>
      <c r="E11" s="138" t="n">
        <v>44019</v>
      </c>
      <c r="H11" s="138" t="s">
        <v>17</v>
      </c>
      <c r="I11" s="138" t="s">
        <v>17</v>
      </c>
    </row>
    <row r="12" customFormat="false" ht="38.25" hidden="false" customHeight="true" outlineLevel="0" collapsed="false">
      <c r="A12" s="136" t="n">
        <v>9</v>
      </c>
      <c r="B12" s="122" t="s">
        <v>104</v>
      </c>
      <c r="C12" s="116" t="n">
        <v>25.26</v>
      </c>
      <c r="D12" s="137" t="s">
        <v>217</v>
      </c>
      <c r="E12" s="138" t="n">
        <v>44019</v>
      </c>
      <c r="H12" s="138" t="s">
        <v>17</v>
      </c>
      <c r="I12" s="138" t="s">
        <v>17</v>
      </c>
    </row>
    <row r="13" customFormat="false" ht="38.25" hidden="false" customHeight="true" outlineLevel="0" collapsed="false">
      <c r="A13" s="136" t="n">
        <v>10</v>
      </c>
      <c r="B13" s="122" t="s">
        <v>105</v>
      </c>
      <c r="C13" s="116" t="s">
        <v>106</v>
      </c>
      <c r="D13" s="137" t="s">
        <v>217</v>
      </c>
      <c r="E13" s="138" t="n">
        <v>44019</v>
      </c>
      <c r="H13" s="138" t="s">
        <v>17</v>
      </c>
      <c r="I13" s="138" t="s">
        <v>17</v>
      </c>
    </row>
    <row r="14" customFormat="false" ht="63.75" hidden="false" customHeight="true" outlineLevel="0" collapsed="false">
      <c r="A14" s="136" t="n">
        <v>11</v>
      </c>
      <c r="B14" s="122" t="s">
        <v>107</v>
      </c>
      <c r="C14" s="116" t="s">
        <v>108</v>
      </c>
      <c r="D14" s="137" t="s">
        <v>217</v>
      </c>
      <c r="E14" s="138" t="n">
        <v>44019</v>
      </c>
      <c r="H14" s="138" t="s">
        <v>17</v>
      </c>
      <c r="I14" s="138" t="s">
        <v>17</v>
      </c>
    </row>
    <row r="15" customFormat="false" ht="63.75" hidden="false" customHeight="true" outlineLevel="0" collapsed="false">
      <c r="A15" s="136" t="n">
        <v>12</v>
      </c>
      <c r="B15" s="122" t="s">
        <v>109</v>
      </c>
      <c r="C15" s="116" t="n">
        <v>37</v>
      </c>
      <c r="D15" s="137" t="s">
        <v>217</v>
      </c>
      <c r="E15" s="138" t="n">
        <v>44019</v>
      </c>
      <c r="H15" s="138" t="s">
        <v>17</v>
      </c>
      <c r="I15" s="138" t="s">
        <v>17</v>
      </c>
    </row>
    <row r="16" customFormat="false" ht="51" hidden="false" customHeight="true" outlineLevel="0" collapsed="false">
      <c r="A16" s="136" t="n">
        <v>13</v>
      </c>
      <c r="B16" s="122" t="s">
        <v>110</v>
      </c>
      <c r="C16" s="116" t="s">
        <v>218</v>
      </c>
      <c r="D16" s="137" t="s">
        <v>217</v>
      </c>
      <c r="E16" s="138" t="n">
        <v>44019</v>
      </c>
      <c r="H16" s="138" t="s">
        <v>17</v>
      </c>
      <c r="I16" s="138" t="s">
        <v>17</v>
      </c>
    </row>
    <row r="17" customFormat="false" ht="38.25" hidden="false" customHeight="true" outlineLevel="0" collapsed="false">
      <c r="A17" s="136" t="n">
        <v>14</v>
      </c>
      <c r="B17" s="122" t="s">
        <v>114</v>
      </c>
      <c r="C17" s="116" t="s">
        <v>115</v>
      </c>
      <c r="D17" s="137" t="s">
        <v>217</v>
      </c>
      <c r="E17" s="138" t="n">
        <v>44019</v>
      </c>
      <c r="H17" s="138" t="s">
        <v>17</v>
      </c>
      <c r="I17" s="138" t="s">
        <v>17</v>
      </c>
    </row>
    <row r="18" customFormat="false" ht="38.25" hidden="false" customHeight="true" outlineLevel="0" collapsed="false">
      <c r="A18" s="136" t="n">
        <v>15</v>
      </c>
      <c r="B18" s="122" t="s">
        <v>116</v>
      </c>
      <c r="C18" s="116" t="n">
        <v>55.63</v>
      </c>
      <c r="D18" s="137" t="s">
        <v>217</v>
      </c>
      <c r="E18" s="138" t="n">
        <v>44019</v>
      </c>
      <c r="H18" s="138" t="s">
        <v>17</v>
      </c>
      <c r="I18" s="138" t="s">
        <v>17</v>
      </c>
    </row>
    <row r="19" customFormat="false" ht="38.25" hidden="false" customHeight="true" outlineLevel="0" collapsed="false">
      <c r="A19" s="136" t="n">
        <v>16</v>
      </c>
      <c r="B19" s="122" t="s">
        <v>119</v>
      </c>
      <c r="C19" s="116" t="n">
        <v>64.67</v>
      </c>
      <c r="D19" s="137" t="s">
        <v>217</v>
      </c>
      <c r="E19" s="138" t="n">
        <v>44019</v>
      </c>
      <c r="H19" s="138" t="s">
        <v>17</v>
      </c>
      <c r="I19" s="138" t="s">
        <v>17</v>
      </c>
    </row>
    <row r="20" customFormat="false" ht="38.25" hidden="false" customHeight="true" outlineLevel="0" collapsed="false">
      <c r="A20" s="136" t="n">
        <v>17</v>
      </c>
      <c r="B20" s="122" t="s">
        <v>120</v>
      </c>
      <c r="C20" s="116" t="n">
        <v>65.66</v>
      </c>
      <c r="D20" s="137" t="s">
        <v>217</v>
      </c>
      <c r="E20" s="138" t="n">
        <v>44019</v>
      </c>
      <c r="H20" s="138" t="s">
        <v>17</v>
      </c>
      <c r="I20" s="138" t="s">
        <v>17</v>
      </c>
    </row>
    <row r="21" customFormat="false" ht="51" hidden="false" customHeight="true" outlineLevel="0" collapsed="false">
      <c r="A21" s="136" t="n">
        <v>18</v>
      </c>
      <c r="B21" s="122" t="s">
        <v>121</v>
      </c>
      <c r="C21" s="116" t="s">
        <v>122</v>
      </c>
      <c r="D21" s="137" t="s">
        <v>217</v>
      </c>
      <c r="E21" s="138" t="n">
        <v>44019</v>
      </c>
      <c r="H21" s="138" t="s">
        <v>17</v>
      </c>
      <c r="I21" s="138" t="s">
        <v>17</v>
      </c>
    </row>
    <row r="22" customFormat="false" ht="38.25" hidden="false" customHeight="true" outlineLevel="0" collapsed="false">
      <c r="A22" s="136" t="n">
        <v>19</v>
      </c>
      <c r="B22" s="122" t="s">
        <v>123</v>
      </c>
      <c r="C22" s="116" t="n">
        <v>27.28</v>
      </c>
      <c r="D22" s="137" t="s">
        <v>217</v>
      </c>
      <c r="E22" s="138" t="n">
        <v>44019</v>
      </c>
      <c r="H22" s="138" t="s">
        <v>17</v>
      </c>
      <c r="I22" s="138" t="s">
        <v>17</v>
      </c>
    </row>
    <row r="23" customFormat="false" ht="63.75" hidden="false" customHeight="true" outlineLevel="0" collapsed="false">
      <c r="A23" s="136" t="n">
        <v>20</v>
      </c>
      <c r="B23" s="122" t="s">
        <v>124</v>
      </c>
      <c r="C23" s="116" t="s">
        <v>125</v>
      </c>
      <c r="D23" s="137" t="s">
        <v>217</v>
      </c>
      <c r="E23" s="138" t="n">
        <v>44019</v>
      </c>
      <c r="H23" s="138" t="s">
        <v>17</v>
      </c>
      <c r="I23" s="138" t="s">
        <v>17</v>
      </c>
    </row>
    <row r="24" customFormat="false" ht="25.5" hidden="false" customHeight="true" outlineLevel="0" collapsed="false">
      <c r="A24" s="136" t="n">
        <v>21</v>
      </c>
      <c r="B24" s="122" t="s">
        <v>126</v>
      </c>
      <c r="C24" s="116" t="s">
        <v>127</v>
      </c>
      <c r="D24" s="137" t="s">
        <v>217</v>
      </c>
      <c r="E24" s="138" t="n">
        <v>44019</v>
      </c>
      <c r="H24" s="138" t="s">
        <v>17</v>
      </c>
      <c r="I24" s="138" t="s">
        <v>17</v>
      </c>
    </row>
    <row r="25" customFormat="false" ht="14.25" hidden="false" customHeight="true" outlineLevel="0" collapsed="false">
      <c r="A25" s="136" t="n">
        <v>22</v>
      </c>
      <c r="B25" s="122" t="s">
        <v>128</v>
      </c>
      <c r="C25" s="116" t="n">
        <v>10.9</v>
      </c>
      <c r="D25" s="137" t="s">
        <v>217</v>
      </c>
      <c r="E25" s="138" t="n">
        <v>44019</v>
      </c>
      <c r="H25" s="138" t="s">
        <v>17</v>
      </c>
      <c r="I25" s="138" t="s">
        <v>17</v>
      </c>
    </row>
    <row r="26" customFormat="false" ht="38.25" hidden="false" customHeight="true" outlineLevel="0" collapsed="false">
      <c r="A26" s="136" t="n">
        <v>23</v>
      </c>
      <c r="B26" s="122" t="s">
        <v>129</v>
      </c>
      <c r="C26" s="116" t="n">
        <v>114</v>
      </c>
      <c r="D26" s="137" t="s">
        <v>217</v>
      </c>
      <c r="E26" s="138" t="n">
        <v>44019</v>
      </c>
      <c r="H26" s="138" t="s">
        <v>17</v>
      </c>
      <c r="I26" s="138" t="s">
        <v>17</v>
      </c>
    </row>
    <row r="27" customFormat="false" ht="25.5" hidden="false" customHeight="true" outlineLevel="0" collapsed="false">
      <c r="A27" s="136" t="n">
        <v>24</v>
      </c>
      <c r="B27" s="122" t="s">
        <v>130</v>
      </c>
      <c r="C27" s="116" t="s">
        <v>131</v>
      </c>
      <c r="D27" s="137" t="s">
        <v>217</v>
      </c>
      <c r="E27" s="138" t="n">
        <v>44019</v>
      </c>
      <c r="H27" s="138" t="s">
        <v>17</v>
      </c>
      <c r="I27" s="138" t="s">
        <v>17</v>
      </c>
    </row>
    <row r="28" customFormat="false" ht="38.25" hidden="false" customHeight="true" outlineLevel="0" collapsed="false">
      <c r="A28" s="136" t="n">
        <v>25</v>
      </c>
      <c r="B28" s="122" t="s">
        <v>132</v>
      </c>
      <c r="C28" s="116" t="n">
        <v>112</v>
      </c>
      <c r="D28" s="137" t="s">
        <v>217</v>
      </c>
      <c r="E28" s="138" t="n">
        <v>44019</v>
      </c>
      <c r="H28" s="138" t="s">
        <v>17</v>
      </c>
      <c r="I28" s="138" t="s">
        <v>17</v>
      </c>
    </row>
    <row r="29" customFormat="false" ht="25.5" hidden="false" customHeight="true" outlineLevel="0" collapsed="false">
      <c r="A29" s="136" t="n">
        <v>26</v>
      </c>
      <c r="B29" s="122" t="s">
        <v>133</v>
      </c>
      <c r="C29" s="116" t="n">
        <v>116</v>
      </c>
      <c r="D29" s="137" t="s">
        <v>217</v>
      </c>
      <c r="E29" s="138" t="n">
        <v>44019</v>
      </c>
      <c r="H29" s="138" t="s">
        <v>17</v>
      </c>
      <c r="I29" s="138" t="s">
        <v>17</v>
      </c>
    </row>
    <row r="30" customFormat="false" ht="63.75" hidden="false" customHeight="true" outlineLevel="0" collapsed="false">
      <c r="A30" s="136" t="n">
        <v>27</v>
      </c>
      <c r="B30" s="122" t="s">
        <v>124</v>
      </c>
      <c r="C30" s="116" t="s">
        <v>135</v>
      </c>
      <c r="D30" s="137" t="s">
        <v>217</v>
      </c>
      <c r="E30" s="138" t="n">
        <v>44019</v>
      </c>
      <c r="H30" s="138" t="s">
        <v>17</v>
      </c>
      <c r="I30" s="138" t="s">
        <v>17</v>
      </c>
    </row>
    <row r="31" customFormat="false" ht="38.25" hidden="false" customHeight="true" outlineLevel="0" collapsed="false">
      <c r="A31" s="136" t="n">
        <v>28</v>
      </c>
      <c r="B31" s="122" t="s">
        <v>123</v>
      </c>
      <c r="C31" s="116" t="n">
        <v>51.52</v>
      </c>
      <c r="D31" s="137" t="s">
        <v>217</v>
      </c>
      <c r="E31" s="138" t="n">
        <v>44019</v>
      </c>
      <c r="H31" s="138" t="s">
        <v>17</v>
      </c>
      <c r="I31" s="138" t="s">
        <v>17</v>
      </c>
    </row>
    <row r="32" customFormat="false" ht="51" hidden="false" customHeight="true" outlineLevel="0" collapsed="false">
      <c r="A32" s="136" t="n">
        <v>29</v>
      </c>
      <c r="B32" s="122" t="s">
        <v>136</v>
      </c>
      <c r="C32" s="116" t="s">
        <v>137</v>
      </c>
      <c r="D32" s="137" t="s">
        <v>217</v>
      </c>
      <c r="E32" s="138" t="n">
        <v>44019</v>
      </c>
      <c r="H32" s="138" t="s">
        <v>17</v>
      </c>
      <c r="I32" s="138" t="s">
        <v>17</v>
      </c>
    </row>
    <row r="33" customFormat="false" ht="38.25" hidden="false" customHeight="true" outlineLevel="0" collapsed="false">
      <c r="A33" s="136" t="n">
        <v>30</v>
      </c>
      <c r="B33" s="122" t="s">
        <v>138</v>
      </c>
      <c r="C33" s="116" t="s">
        <v>139</v>
      </c>
      <c r="D33" s="137" t="s">
        <v>217</v>
      </c>
      <c r="E33" s="138" t="n">
        <v>44019</v>
      </c>
      <c r="H33" s="138" t="s">
        <v>17</v>
      </c>
      <c r="I33" s="138" t="s">
        <v>17</v>
      </c>
    </row>
    <row r="34" customFormat="false" ht="38.25" hidden="false" customHeight="true" outlineLevel="0" collapsed="false">
      <c r="A34" s="136" t="n">
        <v>31</v>
      </c>
      <c r="B34" s="122" t="s">
        <v>140</v>
      </c>
      <c r="C34" s="116" t="s">
        <v>141</v>
      </c>
      <c r="D34" s="137" t="s">
        <v>217</v>
      </c>
      <c r="E34" s="138" t="n">
        <v>44019</v>
      </c>
      <c r="H34" s="138" t="s">
        <v>17</v>
      </c>
      <c r="I34" s="138" t="s">
        <v>17</v>
      </c>
    </row>
    <row r="35" customFormat="false" ht="25.5" hidden="false" customHeight="true" outlineLevel="0" collapsed="false">
      <c r="A35" s="136" t="n">
        <v>32</v>
      </c>
      <c r="B35" s="122" t="s">
        <v>142</v>
      </c>
      <c r="C35" s="116" t="s">
        <v>143</v>
      </c>
      <c r="D35" s="137" t="s">
        <v>217</v>
      </c>
      <c r="E35" s="138" t="n">
        <v>44019</v>
      </c>
      <c r="H35" s="138" t="s">
        <v>17</v>
      </c>
      <c r="I35" s="138" t="s">
        <v>17</v>
      </c>
    </row>
    <row r="36" customFormat="false" ht="51" hidden="false" customHeight="true" outlineLevel="0" collapsed="false">
      <c r="A36" s="136" t="n">
        <v>33</v>
      </c>
      <c r="B36" s="122" t="s">
        <v>144</v>
      </c>
      <c r="C36" s="116" t="n">
        <v>69</v>
      </c>
      <c r="D36" s="137" t="s">
        <v>217</v>
      </c>
      <c r="E36" s="138" t="n">
        <v>44019</v>
      </c>
      <c r="H36" s="138" t="s">
        <v>17</v>
      </c>
      <c r="I36" s="138" t="s">
        <v>17</v>
      </c>
    </row>
    <row r="37" customFormat="false" ht="25.5" hidden="false" customHeight="true" outlineLevel="0" collapsed="false">
      <c r="A37" s="136" t="n">
        <v>34</v>
      </c>
      <c r="B37" s="122" t="s">
        <v>145</v>
      </c>
      <c r="C37" s="116" t="n">
        <v>80</v>
      </c>
      <c r="D37" s="137" t="s">
        <v>217</v>
      </c>
      <c r="E37" s="138" t="n">
        <v>44019</v>
      </c>
      <c r="H37" s="138" t="s">
        <v>17</v>
      </c>
      <c r="I37" s="138" t="s">
        <v>17</v>
      </c>
    </row>
    <row r="38" customFormat="false" ht="25.5" hidden="false" customHeight="true" outlineLevel="0" collapsed="false">
      <c r="A38" s="136" t="n">
        <v>35</v>
      </c>
      <c r="B38" s="122" t="s">
        <v>146</v>
      </c>
      <c r="C38" s="116" t="n">
        <v>74.75</v>
      </c>
      <c r="D38" s="137" t="s">
        <v>217</v>
      </c>
      <c r="E38" s="138" t="n">
        <v>44019</v>
      </c>
      <c r="H38" s="138" t="s">
        <v>17</v>
      </c>
      <c r="I38" s="138" t="s">
        <v>17</v>
      </c>
    </row>
    <row r="39" customFormat="false" ht="38.25" hidden="false" customHeight="true" outlineLevel="0" collapsed="false">
      <c r="A39" s="136" t="n">
        <v>36</v>
      </c>
      <c r="B39" s="122" t="s">
        <v>147</v>
      </c>
      <c r="C39" s="116" t="s">
        <v>148</v>
      </c>
      <c r="D39" s="137" t="s">
        <v>217</v>
      </c>
      <c r="E39" s="138" t="n">
        <v>44019</v>
      </c>
      <c r="H39" s="138" t="s">
        <v>17</v>
      </c>
      <c r="I39" s="138" t="s">
        <v>17</v>
      </c>
    </row>
    <row r="40" customFormat="false" ht="25.5" hidden="false" customHeight="true" outlineLevel="0" collapsed="false">
      <c r="A40" s="136" t="n">
        <v>37</v>
      </c>
      <c r="B40" s="122" t="s">
        <v>149</v>
      </c>
      <c r="C40" s="116" t="n">
        <v>96.97</v>
      </c>
      <c r="D40" s="137" t="s">
        <v>217</v>
      </c>
      <c r="E40" s="138" t="n">
        <v>44019</v>
      </c>
      <c r="H40" s="138" t="s">
        <v>17</v>
      </c>
      <c r="I40" s="138" t="s">
        <v>17</v>
      </c>
    </row>
    <row r="41" customFormat="false" ht="38.25" hidden="false" customHeight="true" outlineLevel="0" collapsed="false">
      <c r="A41" s="136" t="n">
        <v>38</v>
      </c>
      <c r="B41" s="122" t="s">
        <v>150</v>
      </c>
      <c r="C41" s="116" t="s">
        <v>151</v>
      </c>
      <c r="D41" s="137" t="s">
        <v>217</v>
      </c>
      <c r="E41" s="138" t="n">
        <v>44019</v>
      </c>
      <c r="H41" s="138" t="s">
        <v>17</v>
      </c>
      <c r="I41" s="138" t="s">
        <v>17</v>
      </c>
    </row>
    <row r="42" customFormat="false" ht="38.25" hidden="false" customHeight="true" outlineLevel="0" collapsed="false">
      <c r="A42" s="136" t="n">
        <v>39</v>
      </c>
      <c r="B42" s="122" t="s">
        <v>152</v>
      </c>
      <c r="C42" s="116" t="s">
        <v>153</v>
      </c>
      <c r="D42" s="137" t="s">
        <v>217</v>
      </c>
      <c r="E42" s="138" t="n">
        <v>44019</v>
      </c>
      <c r="H42" s="138" t="s">
        <v>17</v>
      </c>
      <c r="I42" s="138" t="s">
        <v>17</v>
      </c>
    </row>
    <row r="43" customFormat="false" ht="51" hidden="false" customHeight="true" outlineLevel="0" collapsed="false">
      <c r="A43" s="136" t="n">
        <v>40</v>
      </c>
      <c r="B43" s="122" t="s">
        <v>154</v>
      </c>
      <c r="C43" s="116" t="s">
        <v>155</v>
      </c>
      <c r="D43" s="137" t="s">
        <v>217</v>
      </c>
      <c r="E43" s="138" t="s">
        <v>17</v>
      </c>
      <c r="H43" s="138" t="n">
        <v>44029</v>
      </c>
      <c r="I43" s="138" t="s">
        <v>17</v>
      </c>
    </row>
    <row r="44" customFormat="false" ht="24" hidden="false" customHeight="true" outlineLevel="0" collapsed="false">
      <c r="A44" s="136" t="n">
        <v>41</v>
      </c>
      <c r="B44" s="122" t="s">
        <v>158</v>
      </c>
      <c r="C44" s="116" t="s">
        <v>159</v>
      </c>
      <c r="D44" s="137" t="s">
        <v>217</v>
      </c>
      <c r="E44" s="138" t="s">
        <v>17</v>
      </c>
      <c r="H44" s="138" t="n">
        <v>44029</v>
      </c>
      <c r="I44" s="138" t="s">
        <v>17</v>
      </c>
    </row>
    <row r="45" customFormat="false" ht="25.5" hidden="false" customHeight="true" outlineLevel="0" collapsed="false">
      <c r="A45" s="136" t="n">
        <v>42</v>
      </c>
      <c r="B45" s="122" t="s">
        <v>160</v>
      </c>
      <c r="C45" s="116" t="s">
        <v>161</v>
      </c>
      <c r="D45" s="137" t="s">
        <v>217</v>
      </c>
      <c r="E45" s="138" t="s">
        <v>17</v>
      </c>
      <c r="H45" s="138" t="n">
        <v>44029</v>
      </c>
      <c r="I45" s="138" t="s">
        <v>17</v>
      </c>
    </row>
    <row r="46" customFormat="false" ht="51" hidden="false" customHeight="true" outlineLevel="0" collapsed="false">
      <c r="A46" s="136" t="n">
        <v>43</v>
      </c>
      <c r="B46" s="122" t="s">
        <v>162</v>
      </c>
      <c r="C46" s="116" t="s">
        <v>163</v>
      </c>
      <c r="D46" s="137" t="s">
        <v>217</v>
      </c>
      <c r="E46" s="138" t="s">
        <v>17</v>
      </c>
      <c r="H46" s="138" t="n">
        <v>44029</v>
      </c>
      <c r="I46" s="138" t="s">
        <v>17</v>
      </c>
    </row>
    <row r="47" customFormat="false" ht="25.5" hidden="false" customHeight="true" outlineLevel="0" collapsed="false">
      <c r="A47" s="136" t="n">
        <v>44</v>
      </c>
      <c r="B47" s="122" t="s">
        <v>164</v>
      </c>
      <c r="C47" s="116" t="s">
        <v>165</v>
      </c>
      <c r="D47" s="137" t="s">
        <v>217</v>
      </c>
      <c r="E47" s="138" t="s">
        <v>219</v>
      </c>
      <c r="H47" s="138" t="n">
        <v>44029</v>
      </c>
      <c r="I47" s="138" t="s">
        <v>17</v>
      </c>
    </row>
    <row r="48" customFormat="false" ht="25.5" hidden="false" customHeight="true" outlineLevel="0" collapsed="false">
      <c r="A48" s="136" t="n">
        <v>45</v>
      </c>
      <c r="B48" s="122" t="s">
        <v>166</v>
      </c>
      <c r="C48" s="116" t="s">
        <v>167</v>
      </c>
      <c r="D48" s="137" t="s">
        <v>217</v>
      </c>
      <c r="E48" s="138" t="s">
        <v>17</v>
      </c>
      <c r="H48" s="138" t="n">
        <v>44029</v>
      </c>
      <c r="I48" s="138" t="s">
        <v>17</v>
      </c>
    </row>
    <row r="49" customFormat="false" ht="36" hidden="false" customHeight="true" outlineLevel="0" collapsed="false">
      <c r="A49" s="136" t="n">
        <v>46</v>
      </c>
      <c r="B49" s="122" t="s">
        <v>169</v>
      </c>
      <c r="C49" s="116" t="s">
        <v>170</v>
      </c>
      <c r="D49" s="137" t="s">
        <v>217</v>
      </c>
      <c r="E49" s="138"/>
      <c r="H49" s="138" t="n">
        <v>44029</v>
      </c>
      <c r="I49" s="138" t="s">
        <v>17</v>
      </c>
    </row>
    <row r="50" customFormat="false" ht="25.5" hidden="false" customHeight="true" outlineLevel="0" collapsed="false">
      <c r="A50" s="136" t="n">
        <v>47</v>
      </c>
      <c r="B50" s="122" t="s">
        <v>171</v>
      </c>
      <c r="C50" s="116" t="s">
        <v>172</v>
      </c>
      <c r="D50" s="137" t="s">
        <v>217</v>
      </c>
      <c r="E50" s="138" t="s">
        <v>17</v>
      </c>
      <c r="H50" s="138" t="n">
        <v>44029</v>
      </c>
      <c r="I50" s="138" t="s">
        <v>17</v>
      </c>
    </row>
    <row r="51" customFormat="false" ht="24" hidden="false" customHeight="true" outlineLevel="0" collapsed="false">
      <c r="A51" s="136" t="n">
        <v>48</v>
      </c>
      <c r="B51" s="122" t="s">
        <v>174</v>
      </c>
      <c r="C51" s="116" t="s">
        <v>175</v>
      </c>
      <c r="D51" s="137" t="s">
        <v>217</v>
      </c>
      <c r="E51" s="138" t="s">
        <v>17</v>
      </c>
      <c r="H51" s="138" t="n">
        <v>44029</v>
      </c>
      <c r="I51" s="138" t="s">
        <v>17</v>
      </c>
    </row>
    <row r="52" customFormat="false" ht="84" hidden="false" customHeight="true" outlineLevel="0" collapsed="false">
      <c r="A52" s="136" t="n">
        <v>49</v>
      </c>
      <c r="B52" s="122" t="s">
        <v>176</v>
      </c>
      <c r="C52" s="116" t="s">
        <v>177</v>
      </c>
      <c r="D52" s="137" t="s">
        <v>217</v>
      </c>
      <c r="E52" s="138" t="s">
        <v>17</v>
      </c>
      <c r="H52" s="138" t="s">
        <v>17</v>
      </c>
      <c r="I52" s="138" t="n">
        <v>44039</v>
      </c>
    </row>
    <row r="53" customFormat="false" ht="108" hidden="false" customHeight="true" outlineLevel="0" collapsed="false">
      <c r="A53" s="136" t="n">
        <v>50</v>
      </c>
      <c r="B53" s="122" t="s">
        <v>179</v>
      </c>
      <c r="C53" s="116" t="s">
        <v>180</v>
      </c>
      <c r="D53" s="137" t="s">
        <v>217</v>
      </c>
      <c r="E53" s="138" t="s">
        <v>17</v>
      </c>
      <c r="H53" s="138" t="s">
        <v>17</v>
      </c>
      <c r="I53" s="138" t="n">
        <v>44039</v>
      </c>
    </row>
    <row r="54" customFormat="false" ht="48" hidden="false" customHeight="true" outlineLevel="0" collapsed="false">
      <c r="A54" s="136" t="n">
        <v>51</v>
      </c>
      <c r="B54" s="122" t="s">
        <v>181</v>
      </c>
      <c r="C54" s="116" t="s">
        <v>182</v>
      </c>
      <c r="D54" s="137" t="s">
        <v>217</v>
      </c>
      <c r="E54" s="138" t="s">
        <v>17</v>
      </c>
      <c r="H54" s="138" t="s">
        <v>17</v>
      </c>
      <c r="I54" s="138" t="n">
        <v>44039</v>
      </c>
    </row>
    <row r="55" customFormat="false" ht="48" hidden="false" customHeight="true" outlineLevel="0" collapsed="false">
      <c r="A55" s="136" t="n">
        <v>52</v>
      </c>
      <c r="B55" s="21" t="s">
        <v>183</v>
      </c>
      <c r="C55" s="116" t="s">
        <v>184</v>
      </c>
      <c r="D55" s="137" t="s">
        <v>217</v>
      </c>
      <c r="E55" s="138" t="s">
        <v>17</v>
      </c>
      <c r="H55" s="138" t="s">
        <v>17</v>
      </c>
      <c r="I55" s="138" t="n">
        <v>44039</v>
      </c>
    </row>
    <row r="56" customFormat="false" ht="15" hidden="false" customHeight="true" outlineLevel="0" collapsed="false">
      <c r="A56" s="139" t="s">
        <v>209</v>
      </c>
      <c r="B56" s="140"/>
      <c r="C56" s="140"/>
      <c r="D56" s="0"/>
      <c r="E56" s="0"/>
    </row>
    <row r="57" customFormat="false" ht="14.25" hidden="false" customHeight="true" outlineLevel="0" collapsed="false">
      <c r="A57" s="141" t="s">
        <v>210</v>
      </c>
      <c r="B57" s="141"/>
      <c r="C57" s="141"/>
      <c r="D57" s="131" t="s">
        <v>211</v>
      </c>
      <c r="E57" s="131"/>
    </row>
    <row r="58" customFormat="false" ht="15" hidden="false" customHeight="true" outlineLevel="0" collapsed="false">
      <c r="A58" s="140"/>
      <c r="B58" s="142"/>
      <c r="C58" s="0"/>
      <c r="D58" s="0"/>
      <c r="E58" s="143"/>
    </row>
    <row r="59" customFormat="false" ht="15" hidden="false" customHeight="true" outlineLevel="0" collapsed="false">
      <c r="A59" s="144"/>
      <c r="B59" s="139"/>
      <c r="C59" s="0"/>
      <c r="D59" s="0"/>
      <c r="E59" s="143"/>
    </row>
    <row r="60" customFormat="false" ht="15" hidden="false" customHeight="true" outlineLevel="0" collapsed="false">
      <c r="A60" s="145" t="s">
        <v>212</v>
      </c>
      <c r="B60" s="140"/>
      <c r="C60" s="0"/>
      <c r="D60" s="0"/>
      <c r="E60" s="140"/>
    </row>
    <row r="61" customFormat="false" ht="14.25" hidden="false" customHeight="true" outlineLevel="0" collapsed="false">
      <c r="A61" s="146" t="s">
        <v>213</v>
      </c>
      <c r="B61" s="146"/>
      <c r="C61" s="146"/>
      <c r="D61" s="131" t="s">
        <v>211</v>
      </c>
      <c r="E61" s="131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0" colorId="64" zoomScale="75" zoomScaleNormal="75" zoomScalePageLayoutView="100" workbookViewId="0">
      <selection pane="topLeft" activeCell="A3" activeCellId="0" sqref="A3"/>
    </sheetView>
  </sheetViews>
  <sheetFormatPr defaultColWidth="10.4921875" defaultRowHeight="13.8" zeroHeight="false" outlineLevelRow="0" outlineLevelCol="0"/>
  <cols>
    <col collapsed="false" customWidth="true" hidden="false" outlineLevel="0" max="1" min="1" style="0" width="195.54"/>
    <col collapsed="false" customWidth="true" hidden="false" outlineLevel="0" max="2" min="2" style="147" width="201.45"/>
    <col collapsed="false" customWidth="true" hidden="false" outlineLevel="0" max="3" min="3" style="148" width="280.7"/>
    <col collapsed="false" customWidth="true" hidden="false" outlineLevel="0" max="4" min="4" style="0" width="195.54"/>
    <col collapsed="false" customWidth="true" hidden="false" outlineLevel="0" max="5" min="5" style="0" width="8.86"/>
    <col collapsed="false" customWidth="true" hidden="false" outlineLevel="0" max="64" min="6" style="0" width="195.54"/>
  </cols>
  <sheetData>
    <row r="1" customFormat="false" ht="17.1" hidden="false" customHeight="true" outlineLevel="0" collapsed="false">
      <c r="A1" s="149" t="s">
        <v>220</v>
      </c>
      <c r="B1" s="149"/>
      <c r="C1" s="149"/>
      <c r="D1" s="149"/>
      <c r="E1" s="149"/>
    </row>
    <row r="2" customFormat="false" ht="14.25" hidden="false" customHeight="true" outlineLevel="0" collapsed="false">
      <c r="A2" s="150" t="s">
        <v>221</v>
      </c>
      <c r="B2" s="150"/>
      <c r="C2" s="151"/>
    </row>
    <row r="3" customFormat="false" ht="24" hidden="false" customHeight="true" outlineLevel="0" collapsed="false">
      <c r="A3" s="118" t="s">
        <v>215</v>
      </c>
      <c r="B3" s="116" t="s">
        <v>77</v>
      </c>
      <c r="C3" s="117" t="s">
        <v>78</v>
      </c>
      <c r="D3" s="118" t="s">
        <v>80</v>
      </c>
      <c r="E3" s="152" t="s">
        <v>216</v>
      </c>
    </row>
    <row r="4" customFormat="false" ht="40.5" hidden="false" customHeight="true" outlineLevel="0" collapsed="false">
      <c r="A4" s="137" t="n">
        <v>1</v>
      </c>
      <c r="B4" s="153" t="s">
        <v>89</v>
      </c>
      <c r="C4" s="153" t="n">
        <v>1.2</v>
      </c>
      <c r="D4" s="137" t="s">
        <v>217</v>
      </c>
      <c r="E4" s="138"/>
    </row>
    <row r="5" customFormat="false" ht="40.5" hidden="false" customHeight="true" outlineLevel="0" collapsed="false">
      <c r="A5" s="137" t="n">
        <v>2</v>
      </c>
      <c r="B5" s="153" t="s">
        <v>94</v>
      </c>
      <c r="C5" s="153" t="s">
        <v>95</v>
      </c>
      <c r="D5" s="137" t="s">
        <v>217</v>
      </c>
      <c r="E5" s="154"/>
    </row>
    <row r="6" customFormat="false" ht="40.5" hidden="false" customHeight="true" outlineLevel="0" collapsed="false">
      <c r="A6" s="137" t="n">
        <v>3</v>
      </c>
      <c r="B6" s="153" t="s">
        <v>96</v>
      </c>
      <c r="C6" s="153" t="s">
        <v>97</v>
      </c>
      <c r="D6" s="137" t="s">
        <v>217</v>
      </c>
      <c r="E6" s="154"/>
    </row>
    <row r="7" customFormat="false" ht="27" hidden="false" customHeight="true" outlineLevel="0" collapsed="false">
      <c r="A7" s="137" t="n">
        <v>4</v>
      </c>
      <c r="B7" s="153" t="s">
        <v>98</v>
      </c>
      <c r="C7" s="153" t="s">
        <v>99</v>
      </c>
      <c r="D7" s="137" t="s">
        <v>217</v>
      </c>
      <c r="E7" s="154"/>
    </row>
    <row r="8" customFormat="false" ht="54" hidden="false" customHeight="true" outlineLevel="0" collapsed="false">
      <c r="A8" s="137" t="n">
        <v>5</v>
      </c>
      <c r="B8" s="153" t="s">
        <v>100</v>
      </c>
      <c r="C8" s="153" t="n">
        <v>18.19</v>
      </c>
      <c r="D8" s="137" t="s">
        <v>217</v>
      </c>
      <c r="E8" s="154"/>
    </row>
    <row r="9" customFormat="false" ht="40.5" hidden="false" customHeight="true" outlineLevel="0" collapsed="false">
      <c r="A9" s="137" t="n">
        <v>6</v>
      </c>
      <c r="B9" s="153" t="s">
        <v>101</v>
      </c>
      <c r="C9" s="153" t="n">
        <v>108</v>
      </c>
      <c r="D9" s="137" t="s">
        <v>217</v>
      </c>
      <c r="E9" s="154"/>
    </row>
    <row r="10" customFormat="false" ht="40.5" hidden="false" customHeight="true" outlineLevel="0" collapsed="false">
      <c r="A10" s="137" t="n">
        <v>7</v>
      </c>
      <c r="B10" s="153" t="s">
        <v>102</v>
      </c>
      <c r="C10" s="153" t="n">
        <v>22.21</v>
      </c>
      <c r="D10" s="137" t="s">
        <v>217</v>
      </c>
      <c r="E10" s="154"/>
    </row>
    <row r="11" customFormat="false" ht="40.5" hidden="false" customHeight="true" outlineLevel="0" collapsed="false">
      <c r="A11" s="137" t="n">
        <v>8</v>
      </c>
      <c r="B11" s="153" t="s">
        <v>103</v>
      </c>
      <c r="C11" s="153" t="n">
        <v>23.24</v>
      </c>
      <c r="D11" s="137" t="s">
        <v>217</v>
      </c>
      <c r="E11" s="154"/>
    </row>
    <row r="12" customFormat="false" ht="40.5" hidden="false" customHeight="true" outlineLevel="0" collapsed="false">
      <c r="A12" s="137" t="n">
        <v>9</v>
      </c>
      <c r="B12" s="153" t="s">
        <v>104</v>
      </c>
      <c r="C12" s="153" t="n">
        <v>25.26</v>
      </c>
      <c r="D12" s="137" t="s">
        <v>217</v>
      </c>
      <c r="E12" s="154"/>
    </row>
    <row r="13" customFormat="false" ht="40.5" hidden="false" customHeight="true" outlineLevel="0" collapsed="false">
      <c r="A13" s="137" t="n">
        <v>10</v>
      </c>
      <c r="B13" s="153" t="s">
        <v>105</v>
      </c>
      <c r="C13" s="153" t="n">
        <v>33.34</v>
      </c>
      <c r="D13" s="137" t="s">
        <v>217</v>
      </c>
      <c r="E13" s="154"/>
    </row>
    <row r="14" customFormat="false" ht="67.5" hidden="false" customHeight="true" outlineLevel="0" collapsed="false">
      <c r="A14" s="137" t="n">
        <v>11</v>
      </c>
      <c r="B14" s="153" t="s">
        <v>107</v>
      </c>
      <c r="C14" s="153" t="s">
        <v>108</v>
      </c>
      <c r="D14" s="137" t="s">
        <v>217</v>
      </c>
      <c r="E14" s="154"/>
    </row>
    <row r="15" customFormat="false" ht="81" hidden="false" customHeight="true" outlineLevel="0" collapsed="false">
      <c r="A15" s="137" t="n">
        <v>12</v>
      </c>
      <c r="B15" s="153" t="s">
        <v>109</v>
      </c>
      <c r="C15" s="153" t="n">
        <v>37</v>
      </c>
      <c r="D15" s="137" t="s">
        <v>217</v>
      </c>
      <c r="E15" s="154"/>
    </row>
    <row r="16" customFormat="false" ht="54" hidden="false" customHeight="true" outlineLevel="0" collapsed="false">
      <c r="A16" s="137" t="n">
        <v>13</v>
      </c>
      <c r="B16" s="153" t="s">
        <v>110</v>
      </c>
      <c r="C16" s="153" t="s">
        <v>218</v>
      </c>
      <c r="D16" s="137" t="s">
        <v>217</v>
      </c>
      <c r="E16" s="154"/>
    </row>
    <row r="17" customFormat="false" ht="40.5" hidden="false" customHeight="true" outlineLevel="0" collapsed="false">
      <c r="A17" s="137" t="n">
        <v>14</v>
      </c>
      <c r="B17" s="153" t="s">
        <v>114</v>
      </c>
      <c r="C17" s="153" t="s">
        <v>115</v>
      </c>
      <c r="D17" s="137" t="s">
        <v>217</v>
      </c>
      <c r="E17" s="154"/>
    </row>
    <row r="18" customFormat="false" ht="40.5" hidden="false" customHeight="true" outlineLevel="0" collapsed="false">
      <c r="A18" s="137" t="n">
        <v>15</v>
      </c>
      <c r="B18" s="153" t="s">
        <v>116</v>
      </c>
      <c r="C18" s="153" t="n">
        <v>55.63</v>
      </c>
      <c r="D18" s="137" t="s">
        <v>217</v>
      </c>
      <c r="E18" s="154"/>
    </row>
    <row r="19" customFormat="false" ht="40.5" hidden="false" customHeight="true" outlineLevel="0" collapsed="false">
      <c r="A19" s="137" t="n">
        <v>16</v>
      </c>
      <c r="B19" s="153" t="s">
        <v>119</v>
      </c>
      <c r="C19" s="153" t="n">
        <v>64.67</v>
      </c>
      <c r="D19" s="137" t="s">
        <v>217</v>
      </c>
      <c r="E19" s="154"/>
    </row>
    <row r="20" customFormat="false" ht="40.5" hidden="false" customHeight="true" outlineLevel="0" collapsed="false">
      <c r="A20" s="137" t="n">
        <v>17</v>
      </c>
      <c r="B20" s="153" t="s">
        <v>120</v>
      </c>
      <c r="C20" s="153" t="n">
        <v>65.66</v>
      </c>
      <c r="D20" s="137" t="s">
        <v>217</v>
      </c>
      <c r="E20" s="154"/>
    </row>
    <row r="21" customFormat="false" ht="54" hidden="false" customHeight="true" outlineLevel="0" collapsed="false">
      <c r="A21" s="137" t="n">
        <v>18</v>
      </c>
      <c r="B21" s="153" t="s">
        <v>121</v>
      </c>
      <c r="C21" s="153" t="s">
        <v>122</v>
      </c>
      <c r="D21" s="137" t="s">
        <v>217</v>
      </c>
      <c r="E21" s="154"/>
    </row>
    <row r="22" customFormat="false" ht="40.5" hidden="false" customHeight="true" outlineLevel="0" collapsed="false">
      <c r="A22" s="137" t="n">
        <v>19</v>
      </c>
      <c r="B22" s="153" t="s">
        <v>123</v>
      </c>
      <c r="C22" s="153" t="n">
        <v>27.28</v>
      </c>
      <c r="D22" s="137" t="s">
        <v>217</v>
      </c>
      <c r="E22" s="154"/>
    </row>
    <row r="23" customFormat="false" ht="67.5" hidden="false" customHeight="true" outlineLevel="0" collapsed="false">
      <c r="A23" s="137" t="n">
        <v>20</v>
      </c>
      <c r="B23" s="153" t="s">
        <v>124</v>
      </c>
      <c r="C23" s="153" t="s">
        <v>125</v>
      </c>
      <c r="D23" s="137" t="s">
        <v>217</v>
      </c>
      <c r="E23" s="154"/>
    </row>
    <row r="24" customFormat="false" ht="27" hidden="false" customHeight="true" outlineLevel="0" collapsed="false">
      <c r="A24" s="137" t="n">
        <v>21</v>
      </c>
      <c r="B24" s="153" t="s">
        <v>126</v>
      </c>
      <c r="C24" s="153" t="s">
        <v>127</v>
      </c>
      <c r="D24" s="137" t="s">
        <v>217</v>
      </c>
      <c r="E24" s="154"/>
    </row>
    <row r="25" customFormat="false" ht="14.25" hidden="false" customHeight="true" outlineLevel="0" collapsed="false">
      <c r="A25" s="137" t="n">
        <v>22</v>
      </c>
      <c r="B25" s="153" t="s">
        <v>128</v>
      </c>
      <c r="C25" s="153" t="n">
        <v>10.9</v>
      </c>
      <c r="D25" s="137" t="s">
        <v>217</v>
      </c>
      <c r="E25" s="154"/>
    </row>
    <row r="26" customFormat="false" ht="40.5" hidden="false" customHeight="true" outlineLevel="0" collapsed="false">
      <c r="A26" s="137" t="n">
        <v>23</v>
      </c>
      <c r="B26" s="153" t="s">
        <v>129</v>
      </c>
      <c r="C26" s="153" t="n">
        <v>114</v>
      </c>
      <c r="D26" s="137" t="s">
        <v>217</v>
      </c>
      <c r="E26" s="154"/>
    </row>
    <row r="27" customFormat="false" ht="40.5" hidden="false" customHeight="true" outlineLevel="0" collapsed="false">
      <c r="A27" s="137" t="n">
        <v>24</v>
      </c>
      <c r="B27" s="153" t="s">
        <v>130</v>
      </c>
      <c r="C27" s="153" t="s">
        <v>131</v>
      </c>
      <c r="D27" s="137" t="s">
        <v>217</v>
      </c>
      <c r="E27" s="154"/>
    </row>
    <row r="28" customFormat="false" ht="40.5" hidden="false" customHeight="true" outlineLevel="0" collapsed="false">
      <c r="A28" s="137" t="n">
        <v>25</v>
      </c>
      <c r="B28" s="153" t="s">
        <v>132</v>
      </c>
      <c r="C28" s="153" t="n">
        <v>112</v>
      </c>
      <c r="D28" s="137" t="s">
        <v>217</v>
      </c>
      <c r="E28" s="154"/>
    </row>
    <row r="29" customFormat="false" ht="40.5" hidden="false" customHeight="true" outlineLevel="0" collapsed="false">
      <c r="A29" s="137" t="n">
        <v>26</v>
      </c>
      <c r="B29" s="153" t="s">
        <v>133</v>
      </c>
      <c r="C29" s="153" t="n">
        <v>116</v>
      </c>
      <c r="D29" s="137" t="s">
        <v>217</v>
      </c>
      <c r="E29" s="154"/>
    </row>
    <row r="30" customFormat="false" ht="67.5" hidden="false" customHeight="true" outlineLevel="0" collapsed="false">
      <c r="A30" s="137" t="n">
        <v>27</v>
      </c>
      <c r="B30" s="153" t="s">
        <v>124</v>
      </c>
      <c r="C30" s="153" t="s">
        <v>135</v>
      </c>
      <c r="D30" s="137" t="s">
        <v>217</v>
      </c>
      <c r="E30" s="154"/>
    </row>
    <row r="31" customFormat="false" ht="40.5" hidden="false" customHeight="true" outlineLevel="0" collapsed="false">
      <c r="A31" s="137" t="n">
        <v>28</v>
      </c>
      <c r="B31" s="153" t="s">
        <v>123</v>
      </c>
      <c r="C31" s="153" t="n">
        <v>51.52</v>
      </c>
      <c r="D31" s="137" t="s">
        <v>217</v>
      </c>
      <c r="E31" s="154"/>
    </row>
    <row r="32" customFormat="false" ht="54" hidden="false" customHeight="true" outlineLevel="0" collapsed="false">
      <c r="A32" s="137" t="n">
        <v>29</v>
      </c>
      <c r="B32" s="153" t="s">
        <v>136</v>
      </c>
      <c r="C32" s="153" t="n">
        <v>126</v>
      </c>
      <c r="D32" s="137" t="s">
        <v>217</v>
      </c>
      <c r="E32" s="154"/>
    </row>
    <row r="33" customFormat="false" ht="40.5" hidden="false" customHeight="true" outlineLevel="0" collapsed="false">
      <c r="A33" s="137" t="n">
        <v>30</v>
      </c>
      <c r="B33" s="153" t="s">
        <v>138</v>
      </c>
      <c r="C33" s="153" t="s">
        <v>139</v>
      </c>
      <c r="D33" s="137" t="s">
        <v>217</v>
      </c>
      <c r="E33" s="154"/>
    </row>
    <row r="34" customFormat="false" ht="54" hidden="false" customHeight="true" outlineLevel="0" collapsed="false">
      <c r="A34" s="137" t="n">
        <v>31</v>
      </c>
      <c r="B34" s="153" t="s">
        <v>140</v>
      </c>
      <c r="C34" s="153" t="s">
        <v>141</v>
      </c>
      <c r="D34" s="137" t="s">
        <v>217</v>
      </c>
      <c r="E34" s="154"/>
    </row>
    <row r="35" customFormat="false" ht="27" hidden="false" customHeight="true" outlineLevel="0" collapsed="false">
      <c r="A35" s="137" t="n">
        <v>32</v>
      </c>
      <c r="B35" s="153" t="s">
        <v>142</v>
      </c>
      <c r="C35" s="153" t="s">
        <v>143</v>
      </c>
      <c r="D35" s="137" t="s">
        <v>217</v>
      </c>
      <c r="E35" s="154"/>
    </row>
    <row r="36" customFormat="false" ht="67.5" hidden="false" customHeight="true" outlineLevel="0" collapsed="false">
      <c r="A36" s="137" t="n">
        <v>33</v>
      </c>
      <c r="B36" s="153" t="s">
        <v>144</v>
      </c>
      <c r="C36" s="153" t="n">
        <v>69</v>
      </c>
      <c r="D36" s="137" t="s">
        <v>217</v>
      </c>
      <c r="E36" s="154"/>
    </row>
    <row r="37" customFormat="false" ht="27" hidden="false" customHeight="true" outlineLevel="0" collapsed="false">
      <c r="A37" s="137" t="n">
        <v>34</v>
      </c>
      <c r="B37" s="153" t="s">
        <v>145</v>
      </c>
      <c r="C37" s="153" t="n">
        <v>80</v>
      </c>
      <c r="D37" s="137" t="s">
        <v>217</v>
      </c>
      <c r="E37" s="154"/>
    </row>
    <row r="38" customFormat="false" ht="27" hidden="false" customHeight="true" outlineLevel="0" collapsed="false">
      <c r="A38" s="137" t="n">
        <v>35</v>
      </c>
      <c r="B38" s="153" t="s">
        <v>146</v>
      </c>
      <c r="C38" s="153" t="n">
        <v>74.75</v>
      </c>
      <c r="D38" s="137" t="s">
        <v>217</v>
      </c>
      <c r="E38" s="154"/>
    </row>
    <row r="39" customFormat="false" ht="40.5" hidden="false" customHeight="true" outlineLevel="0" collapsed="false">
      <c r="A39" s="137" t="n">
        <v>36</v>
      </c>
      <c r="B39" s="153" t="s">
        <v>147</v>
      </c>
      <c r="C39" s="153" t="s">
        <v>148</v>
      </c>
      <c r="D39" s="137" t="s">
        <v>217</v>
      </c>
      <c r="E39" s="154"/>
    </row>
    <row r="40" customFormat="false" ht="40.5" hidden="false" customHeight="true" outlineLevel="0" collapsed="false">
      <c r="A40" s="137" t="n">
        <v>37</v>
      </c>
      <c r="B40" s="153" t="s">
        <v>149</v>
      </c>
      <c r="C40" s="153" t="n">
        <v>96.97</v>
      </c>
      <c r="D40" s="137" t="s">
        <v>217</v>
      </c>
      <c r="E40" s="154"/>
    </row>
    <row r="41" customFormat="false" ht="27" hidden="false" customHeight="true" outlineLevel="0" collapsed="false">
      <c r="A41" s="137" t="n">
        <v>38</v>
      </c>
      <c r="B41" s="153" t="s">
        <v>222</v>
      </c>
      <c r="C41" s="153" t="s">
        <v>223</v>
      </c>
      <c r="D41" s="137" t="s">
        <v>217</v>
      </c>
      <c r="E41" s="154"/>
    </row>
    <row r="42" customFormat="false" ht="40.5" hidden="false" customHeight="true" outlineLevel="0" collapsed="false">
      <c r="A42" s="137" t="n">
        <v>39</v>
      </c>
      <c r="B42" s="153" t="s">
        <v>150</v>
      </c>
      <c r="C42" s="153" t="s">
        <v>151</v>
      </c>
      <c r="D42" s="137" t="s">
        <v>217</v>
      </c>
      <c r="E42" s="154"/>
    </row>
    <row r="43" customFormat="false" ht="40.5" hidden="false" customHeight="true" outlineLevel="0" collapsed="false">
      <c r="A43" s="137" t="n">
        <v>40</v>
      </c>
      <c r="B43" s="153" t="s">
        <v>152</v>
      </c>
      <c r="C43" s="153" t="s">
        <v>153</v>
      </c>
      <c r="D43" s="137" t="s">
        <v>217</v>
      </c>
      <c r="E43" s="154"/>
    </row>
    <row r="44" customFormat="false" ht="54" hidden="false" customHeight="true" outlineLevel="0" collapsed="false">
      <c r="A44" s="137" t="n">
        <v>41</v>
      </c>
      <c r="B44" s="153" t="s">
        <v>154</v>
      </c>
      <c r="C44" s="153" t="s">
        <v>155</v>
      </c>
      <c r="D44" s="137" t="s">
        <v>217</v>
      </c>
      <c r="E44" s="154"/>
    </row>
    <row r="45" customFormat="false" ht="27" hidden="false" customHeight="true" outlineLevel="0" collapsed="false">
      <c r="A45" s="137" t="n">
        <v>42</v>
      </c>
      <c r="B45" s="153" t="s">
        <v>158</v>
      </c>
      <c r="C45" s="153" t="s">
        <v>159</v>
      </c>
      <c r="D45" s="137" t="s">
        <v>217</v>
      </c>
      <c r="E45" s="154"/>
    </row>
    <row r="46" customFormat="false" ht="27" hidden="false" customHeight="true" outlineLevel="0" collapsed="false">
      <c r="A46" s="137" t="n">
        <v>43</v>
      </c>
      <c r="B46" s="153" t="s">
        <v>160</v>
      </c>
      <c r="C46" s="153" t="s">
        <v>161</v>
      </c>
      <c r="D46" s="137" t="s">
        <v>217</v>
      </c>
      <c r="E46" s="154"/>
    </row>
    <row r="47" customFormat="false" ht="54" hidden="false" customHeight="true" outlineLevel="0" collapsed="false">
      <c r="A47" s="137" t="n">
        <v>44</v>
      </c>
      <c r="B47" s="153" t="s">
        <v>162</v>
      </c>
      <c r="C47" s="153" t="s">
        <v>163</v>
      </c>
      <c r="D47" s="137" t="s">
        <v>217</v>
      </c>
      <c r="E47" s="154"/>
    </row>
    <row r="48" customFormat="false" ht="27" hidden="false" customHeight="true" outlineLevel="0" collapsed="false">
      <c r="A48" s="137" t="n">
        <v>45</v>
      </c>
      <c r="B48" s="153" t="s">
        <v>164</v>
      </c>
      <c r="C48" s="153" t="s">
        <v>165</v>
      </c>
      <c r="D48" s="137" t="s">
        <v>217</v>
      </c>
      <c r="E48" s="154"/>
    </row>
    <row r="49" customFormat="false" ht="27" hidden="false" customHeight="true" outlineLevel="0" collapsed="false">
      <c r="A49" s="137" t="n">
        <v>46</v>
      </c>
      <c r="B49" s="153" t="s">
        <v>166</v>
      </c>
      <c r="C49" s="153" t="s">
        <v>167</v>
      </c>
      <c r="D49" s="137" t="s">
        <v>217</v>
      </c>
      <c r="E49" s="154"/>
    </row>
    <row r="50" customFormat="false" ht="27" hidden="false" customHeight="true" outlineLevel="0" collapsed="false">
      <c r="A50" s="137" t="n">
        <v>47</v>
      </c>
      <c r="B50" s="153" t="s">
        <v>169</v>
      </c>
      <c r="C50" s="153" t="s">
        <v>170</v>
      </c>
      <c r="D50" s="137" t="s">
        <v>217</v>
      </c>
      <c r="E50" s="154"/>
    </row>
    <row r="51" customFormat="false" ht="27" hidden="false" customHeight="true" outlineLevel="0" collapsed="false">
      <c r="A51" s="137" t="n">
        <v>48</v>
      </c>
      <c r="B51" s="153" t="s">
        <v>171</v>
      </c>
      <c r="C51" s="153" t="s">
        <v>172</v>
      </c>
      <c r="D51" s="137" t="s">
        <v>217</v>
      </c>
      <c r="E51" s="154"/>
    </row>
    <row r="52" customFormat="false" ht="27" hidden="false" customHeight="true" outlineLevel="0" collapsed="false">
      <c r="A52" s="137" t="n">
        <v>49</v>
      </c>
      <c r="B52" s="153" t="s">
        <v>174</v>
      </c>
      <c r="C52" s="153" t="s">
        <v>175</v>
      </c>
      <c r="D52" s="137" t="s">
        <v>217</v>
      </c>
      <c r="E52" s="154"/>
    </row>
    <row r="53" customFormat="false" ht="14.25" hidden="false" customHeight="true" outlineLevel="0" collapsed="false">
      <c r="A53" s="137" t="n">
        <v>50</v>
      </c>
      <c r="B53" s="153" t="s">
        <v>224</v>
      </c>
      <c r="C53" s="153" t="s">
        <v>225</v>
      </c>
      <c r="D53" s="137" t="s">
        <v>217</v>
      </c>
      <c r="E53" s="154"/>
    </row>
    <row r="54" customFormat="false" ht="54" hidden="false" customHeight="true" outlineLevel="0" collapsed="false">
      <c r="A54" s="137" t="n">
        <v>51</v>
      </c>
      <c r="B54" s="155" t="s">
        <v>226</v>
      </c>
      <c r="C54" s="156" t="s">
        <v>227</v>
      </c>
      <c r="D54" s="137" t="s">
        <v>217</v>
      </c>
      <c r="E54" s="154"/>
    </row>
    <row r="55" customFormat="false" ht="81" hidden="false" customHeight="true" outlineLevel="0" collapsed="false">
      <c r="A55" s="137" t="n">
        <v>52</v>
      </c>
      <c r="B55" s="157" t="s">
        <v>228</v>
      </c>
      <c r="C55" s="158" t="s">
        <v>229</v>
      </c>
      <c r="D55" s="137" t="s">
        <v>217</v>
      </c>
      <c r="E55" s="154"/>
    </row>
    <row r="56" customFormat="false" ht="40.5" hidden="false" customHeight="true" outlineLevel="0" collapsed="false">
      <c r="A56" s="137" t="n">
        <v>53</v>
      </c>
      <c r="B56" s="157" t="s">
        <v>230</v>
      </c>
      <c r="C56" s="158" t="n">
        <v>20.21</v>
      </c>
      <c r="D56" s="137" t="s">
        <v>217</v>
      </c>
      <c r="E56" s="154"/>
    </row>
    <row r="57" customFormat="false" ht="27" hidden="false" customHeight="true" outlineLevel="0" collapsed="false">
      <c r="A57" s="137" t="n">
        <v>54</v>
      </c>
      <c r="B57" s="157" t="s">
        <v>160</v>
      </c>
      <c r="C57" s="158" t="s">
        <v>231</v>
      </c>
      <c r="D57" s="137" t="s">
        <v>217</v>
      </c>
      <c r="E57" s="154"/>
    </row>
    <row r="58" customFormat="false" ht="40.5" hidden="false" customHeight="true" outlineLevel="0" collapsed="false">
      <c r="A58" s="137" t="n">
        <v>55</v>
      </c>
      <c r="B58" s="157" t="s">
        <v>232</v>
      </c>
      <c r="C58" s="158" t="s">
        <v>233</v>
      </c>
      <c r="D58" s="137" t="s">
        <v>217</v>
      </c>
      <c r="E58" s="154"/>
    </row>
    <row r="59" customFormat="false" ht="27" hidden="false" customHeight="true" outlineLevel="0" collapsed="false">
      <c r="A59" s="137" t="n">
        <v>56</v>
      </c>
      <c r="B59" s="157" t="s">
        <v>234</v>
      </c>
      <c r="C59" s="158" t="s">
        <v>235</v>
      </c>
      <c r="D59" s="137" t="s">
        <v>217</v>
      </c>
      <c r="E59" s="154"/>
    </row>
    <row r="60" customFormat="false" ht="54" hidden="false" customHeight="true" outlineLevel="0" collapsed="false">
      <c r="A60" s="137" t="n">
        <v>57</v>
      </c>
      <c r="B60" s="157" t="s">
        <v>236</v>
      </c>
      <c r="C60" s="158" t="s">
        <v>237</v>
      </c>
      <c r="D60" s="137" t="s">
        <v>217</v>
      </c>
      <c r="E60" s="154"/>
    </row>
    <row r="61" customFormat="false" ht="40.5" hidden="false" customHeight="true" outlineLevel="0" collapsed="false">
      <c r="A61" s="137" t="n">
        <v>58</v>
      </c>
      <c r="B61" s="157" t="s">
        <v>238</v>
      </c>
      <c r="C61" s="158" t="n">
        <v>76.77</v>
      </c>
      <c r="D61" s="137" t="s">
        <v>217</v>
      </c>
      <c r="E61" s="154"/>
    </row>
    <row r="62" customFormat="false" ht="54" hidden="false" customHeight="true" outlineLevel="0" collapsed="false">
      <c r="A62" s="137" t="n">
        <v>59</v>
      </c>
      <c r="B62" s="157" t="s">
        <v>239</v>
      </c>
      <c r="C62" s="158" t="s">
        <v>240</v>
      </c>
      <c r="D62" s="137" t="s">
        <v>217</v>
      </c>
      <c r="E62" s="154"/>
    </row>
    <row r="63" customFormat="false" ht="54" hidden="false" customHeight="true" outlineLevel="0" collapsed="false">
      <c r="A63" s="137" t="n">
        <v>60</v>
      </c>
      <c r="B63" s="157" t="s">
        <v>241</v>
      </c>
      <c r="C63" s="158" t="s">
        <v>242</v>
      </c>
      <c r="D63" s="137" t="s">
        <v>217</v>
      </c>
      <c r="E63" s="154"/>
    </row>
    <row r="64" customFormat="false" ht="27" hidden="false" customHeight="true" outlineLevel="0" collapsed="false">
      <c r="A64" s="137" t="n">
        <v>61</v>
      </c>
      <c r="B64" s="157" t="s">
        <v>243</v>
      </c>
      <c r="C64" s="158" t="s">
        <v>244</v>
      </c>
      <c r="D64" s="137" t="s">
        <v>217</v>
      </c>
      <c r="E64" s="154"/>
    </row>
    <row r="65" customFormat="false" ht="54" hidden="false" customHeight="true" outlineLevel="0" collapsed="false">
      <c r="A65" s="137" t="n">
        <v>62</v>
      </c>
      <c r="B65" s="157" t="s">
        <v>245</v>
      </c>
      <c r="C65" s="158" t="s">
        <v>246</v>
      </c>
      <c r="D65" s="137" t="s">
        <v>217</v>
      </c>
      <c r="E65" s="154"/>
    </row>
    <row r="66" customFormat="false" ht="54" hidden="false" customHeight="true" outlineLevel="0" collapsed="false">
      <c r="A66" s="137" t="n">
        <v>63</v>
      </c>
      <c r="B66" s="157" t="s">
        <v>247</v>
      </c>
      <c r="C66" s="158" t="s">
        <v>248</v>
      </c>
      <c r="D66" s="137" t="s">
        <v>217</v>
      </c>
      <c r="E66" s="154"/>
    </row>
    <row r="67" customFormat="false" ht="54" hidden="false" customHeight="true" outlineLevel="0" collapsed="false">
      <c r="A67" s="137" t="n">
        <v>64</v>
      </c>
      <c r="B67" s="157" t="s">
        <v>249</v>
      </c>
      <c r="C67" s="158" t="s">
        <v>250</v>
      </c>
      <c r="D67" s="137" t="s">
        <v>217</v>
      </c>
      <c r="E67" s="154"/>
    </row>
    <row r="68" customFormat="false" ht="54" hidden="false" customHeight="true" outlineLevel="0" collapsed="false">
      <c r="A68" s="137" t="n">
        <v>65</v>
      </c>
      <c r="B68" s="157" t="s">
        <v>251</v>
      </c>
      <c r="C68" s="158" t="n">
        <v>135.136</v>
      </c>
      <c r="D68" s="137" t="s">
        <v>217</v>
      </c>
      <c r="E68" s="154"/>
    </row>
    <row r="69" customFormat="false" ht="27" hidden="false" customHeight="true" outlineLevel="0" collapsed="false">
      <c r="A69" s="137" t="n">
        <v>66</v>
      </c>
      <c r="B69" s="159" t="s">
        <v>252</v>
      </c>
      <c r="C69" s="158" t="n">
        <v>137.138</v>
      </c>
      <c r="D69" s="137" t="s">
        <v>217</v>
      </c>
      <c r="E69" s="154"/>
    </row>
    <row r="70" customFormat="false" ht="27" hidden="false" customHeight="true" outlineLevel="0" collapsed="false">
      <c r="A70" s="137" t="n">
        <v>67</v>
      </c>
      <c r="B70" s="159" t="s">
        <v>253</v>
      </c>
      <c r="C70" s="158" t="n">
        <v>140.139</v>
      </c>
      <c r="D70" s="137" t="s">
        <v>217</v>
      </c>
      <c r="E70" s="154"/>
    </row>
    <row r="71" customFormat="false" ht="27" hidden="false" customHeight="true" outlineLevel="0" collapsed="false">
      <c r="A71" s="137" t="n">
        <v>68</v>
      </c>
      <c r="B71" s="159" t="s">
        <v>254</v>
      </c>
      <c r="C71" s="158" t="n">
        <v>141.142</v>
      </c>
      <c r="D71" s="137" t="s">
        <v>217</v>
      </c>
      <c r="E71" s="154"/>
    </row>
    <row r="72" customFormat="false" ht="14.25" hidden="false" customHeight="true" outlineLevel="0" collapsed="false">
      <c r="A72" s="137" t="n">
        <v>69</v>
      </c>
      <c r="B72" s="159" t="s">
        <v>224</v>
      </c>
      <c r="C72" s="158" t="s">
        <v>255</v>
      </c>
      <c r="D72" s="137" t="s">
        <v>217</v>
      </c>
      <c r="E72" s="154"/>
    </row>
    <row r="73" customFormat="false" ht="40.5" hidden="false" customHeight="true" outlineLevel="0" collapsed="false">
      <c r="A73" s="137" t="n">
        <v>70</v>
      </c>
      <c r="B73" s="159" t="s">
        <v>256</v>
      </c>
      <c r="C73" s="158" t="s">
        <v>257</v>
      </c>
      <c r="D73" s="137" t="s">
        <v>217</v>
      </c>
      <c r="E73" s="154"/>
    </row>
    <row r="74" customFormat="false" ht="27" hidden="false" customHeight="true" outlineLevel="0" collapsed="false">
      <c r="A74" s="137" t="n">
        <v>71</v>
      </c>
      <c r="B74" s="159" t="s">
        <v>258</v>
      </c>
      <c r="C74" s="158" t="s">
        <v>259</v>
      </c>
      <c r="D74" s="137" t="s">
        <v>217</v>
      </c>
      <c r="E74" s="154"/>
    </row>
    <row r="75" customFormat="false" ht="54" hidden="false" customHeight="true" outlineLevel="0" collapsed="false">
      <c r="A75" s="137" t="n">
        <v>72</v>
      </c>
      <c r="B75" s="159" t="s">
        <v>260</v>
      </c>
      <c r="C75" s="158" t="s">
        <v>261</v>
      </c>
      <c r="D75" s="137" t="s">
        <v>217</v>
      </c>
      <c r="E75" s="154"/>
    </row>
    <row r="76" customFormat="false" ht="54" hidden="false" customHeight="true" outlineLevel="0" collapsed="false">
      <c r="A76" s="137" t="n">
        <v>73</v>
      </c>
      <c r="B76" s="159" t="s">
        <v>262</v>
      </c>
      <c r="C76" s="158" t="s">
        <v>263</v>
      </c>
      <c r="D76" s="137" t="s">
        <v>217</v>
      </c>
      <c r="E76" s="154"/>
    </row>
    <row r="77" customFormat="false" ht="27" hidden="false" customHeight="true" outlineLevel="0" collapsed="false">
      <c r="A77" s="137" t="n">
        <v>74</v>
      </c>
      <c r="B77" s="159" t="s">
        <v>264</v>
      </c>
      <c r="C77" s="158" t="n">
        <v>164.165</v>
      </c>
      <c r="D77" s="137" t="s">
        <v>217</v>
      </c>
      <c r="E77" s="154"/>
    </row>
    <row r="78" customFormat="false" ht="27" hidden="false" customHeight="true" outlineLevel="0" collapsed="false">
      <c r="A78" s="137" t="n">
        <v>75</v>
      </c>
      <c r="B78" s="159" t="s">
        <v>265</v>
      </c>
      <c r="C78" s="158" t="s">
        <v>266</v>
      </c>
      <c r="D78" s="137" t="s">
        <v>217</v>
      </c>
      <c r="E78" s="154"/>
    </row>
    <row r="79" customFormat="false" ht="14.25" hidden="false" customHeight="true" outlineLevel="0" collapsed="false">
      <c r="A79" s="114"/>
      <c r="B79" s="114"/>
      <c r="C79" s="111"/>
      <c r="D79" s="114"/>
      <c r="E79" s="114"/>
    </row>
    <row r="80" customFormat="false" ht="14.25" hidden="false" customHeight="true" outlineLevel="0" collapsed="false">
      <c r="A80" s="114"/>
      <c r="B80" s="114"/>
      <c r="C80" s="111"/>
      <c r="D80" s="114"/>
      <c r="E80" s="114"/>
    </row>
    <row r="81" customFormat="false" ht="14.25" hidden="false" customHeight="true" outlineLevel="0" collapsed="false">
      <c r="A81" s="114"/>
      <c r="B81" s="114"/>
      <c r="C81" s="111"/>
      <c r="D81" s="114"/>
      <c r="E81" s="114"/>
    </row>
    <row r="82" customFormat="false" ht="14.25" hidden="false" customHeight="true" outlineLevel="0" collapsed="false">
      <c r="A82" s="114"/>
      <c r="B82" s="114"/>
      <c r="C82" s="111"/>
      <c r="D82" s="114"/>
      <c r="E82" s="114"/>
    </row>
    <row r="83" customFormat="false" ht="14.25" hidden="false" customHeight="true" outlineLevel="0" collapsed="false">
      <c r="A83" s="126" t="s">
        <v>209</v>
      </c>
      <c r="B83" s="114"/>
      <c r="C83" s="114"/>
      <c r="D83" s="114"/>
      <c r="E83" s="114"/>
    </row>
    <row r="84" customFormat="false" ht="25.35" hidden="false" customHeight="true" outlineLevel="0" collapsed="false">
      <c r="A84" s="160" t="s">
        <v>210</v>
      </c>
      <c r="B84" s="160"/>
      <c r="C84" s="160"/>
      <c r="D84" s="161" t="s">
        <v>211</v>
      </c>
      <c r="E84" s="161"/>
    </row>
    <row r="85" customFormat="false" ht="14.25" hidden="false" customHeight="true" outlineLevel="0" collapsed="false">
      <c r="A85" s="114"/>
      <c r="B85" s="162"/>
      <c r="C85" s="114"/>
      <c r="D85" s="114"/>
      <c r="E85" s="126"/>
      <c r="G85" s="130"/>
    </row>
    <row r="86" customFormat="false" ht="14.25" hidden="false" customHeight="true" outlineLevel="0" collapsed="false">
      <c r="A86" s="163"/>
      <c r="B86" s="126"/>
      <c r="C86" s="114"/>
      <c r="D86" s="114"/>
      <c r="E86" s="126"/>
    </row>
    <row r="87" customFormat="false" ht="14.25" hidden="false" customHeight="true" outlineLevel="0" collapsed="false">
      <c r="A87" s="109" t="s">
        <v>212</v>
      </c>
      <c r="B87" s="114"/>
      <c r="C87" s="114"/>
      <c r="D87" s="114"/>
      <c r="E87" s="114"/>
    </row>
    <row r="88" customFormat="false" ht="15.75" hidden="false" customHeight="true" outlineLevel="0" collapsed="false">
      <c r="A88" s="164" t="s">
        <v>213</v>
      </c>
      <c r="B88" s="164"/>
      <c r="C88" s="164"/>
      <c r="D88" s="129" t="s">
        <v>211</v>
      </c>
      <c r="E88" s="129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64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pane xSplit="2" ySplit="3" topLeftCell="G5" activePane="bottomRight" state="frozen"/>
      <selection pane="topLeft" activeCell="A1" activeCellId="0" sqref="A1"/>
      <selection pane="topRight" activeCell="G1" activeCellId="0" sqref="G1"/>
      <selection pane="bottomLeft" activeCell="A5" activeCellId="0" sqref="A5"/>
      <selection pane="bottomRight" activeCell="G13" activeCellId="0" sqref="G13"/>
    </sheetView>
  </sheetViews>
  <sheetFormatPr defaultColWidth="33.9453125" defaultRowHeight="13.2" zeroHeight="false" outlineLevelRow="0" outlineLevelCol="0"/>
  <cols>
    <col collapsed="false" customWidth="true" hidden="false" outlineLevel="0" max="1" min="1" style="27" width="19.42"/>
    <col collapsed="false" customWidth="true" hidden="false" outlineLevel="0" max="2" min="2" style="2" width="29.2"/>
    <col collapsed="false" customWidth="true" hidden="false" outlineLevel="0" max="3" min="3" style="3" width="14.86"/>
    <col collapsed="false" customWidth="true" hidden="false" outlineLevel="0" max="4" min="4" style="1" width="13.5"/>
    <col collapsed="false" customWidth="true" hidden="false" outlineLevel="0" max="5" min="5" style="1" width="4.8"/>
    <col collapsed="false" customWidth="true" hidden="false" outlineLevel="0" max="6" min="6" style="4" width="40.7"/>
    <col collapsed="false" customWidth="true" hidden="false" outlineLevel="0" max="7" min="7" style="1" width="17.06"/>
    <col collapsed="false" customWidth="true" hidden="false" outlineLevel="0" max="8" min="8" style="5" width="9.96"/>
    <col collapsed="false" customWidth="true" hidden="false" outlineLevel="0" max="9" min="9" style="1" width="15.38"/>
    <col collapsed="false" customWidth="true" hidden="false" outlineLevel="0" max="10" min="10" style="28" width="34.8"/>
    <col collapsed="false" customWidth="true" hidden="false" outlineLevel="0" max="11" min="11" style="1" width="38.17"/>
    <col collapsed="false" customWidth="false" hidden="false" outlineLevel="0" max="1024" min="12" style="5" width="33.97"/>
  </cols>
  <sheetData>
    <row r="1" s="31" customFormat="true" ht="15" hidden="false" customHeight="true" outlineLevel="0" collapsed="false">
      <c r="A1" s="29" t="s">
        <v>31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customFormat="false" ht="38.95" hidden="false" customHeight="true" outlineLevel="0" collapsed="false">
      <c r="A2" s="32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/>
      <c r="I2" s="8"/>
      <c r="J2" s="8" t="s">
        <v>8</v>
      </c>
      <c r="K2" s="10" t="s">
        <v>9</v>
      </c>
    </row>
    <row r="3" customFormat="false" ht="25.35" hidden="false" customHeight="false" outlineLevel="0" collapsed="false">
      <c r="A3" s="32"/>
      <c r="B3" s="8"/>
      <c r="C3" s="8"/>
      <c r="D3" s="8"/>
      <c r="E3" s="8"/>
      <c r="F3" s="8"/>
      <c r="G3" s="10" t="s">
        <v>10</v>
      </c>
      <c r="H3" s="10" t="s">
        <v>11</v>
      </c>
      <c r="I3" s="10" t="s">
        <v>12</v>
      </c>
      <c r="J3" s="8"/>
      <c r="K3" s="10"/>
    </row>
    <row r="4" customFormat="false" ht="13.4" hidden="false" customHeight="false" outlineLevel="0" collapsed="false">
      <c r="A4" s="11" t="n">
        <v>45306</v>
      </c>
      <c r="B4" s="12" t="s">
        <v>13</v>
      </c>
      <c r="C4" s="13" t="s">
        <v>14</v>
      </c>
      <c r="D4" s="13" t="s">
        <v>15</v>
      </c>
      <c r="E4" s="14" t="n">
        <v>2</v>
      </c>
      <c r="F4" s="15" t="s">
        <v>16</v>
      </c>
      <c r="G4" s="16" t="n">
        <f aca="false">E4*0.002</f>
        <v>0.004</v>
      </c>
      <c r="H4" s="16" t="s">
        <v>17</v>
      </c>
      <c r="I4" s="16" t="n">
        <f aca="false">G4</f>
        <v>0.004</v>
      </c>
      <c r="J4" s="16" t="s">
        <v>18</v>
      </c>
      <c r="K4" s="16" t="s">
        <v>19</v>
      </c>
    </row>
    <row r="5" customFormat="false" ht="13.4" hidden="false" customHeight="false" outlineLevel="0" collapsed="false">
      <c r="A5" s="11" t="n">
        <v>45306</v>
      </c>
      <c r="B5" s="17" t="s">
        <v>20</v>
      </c>
      <c r="C5" s="14" t="s">
        <v>14</v>
      </c>
      <c r="D5" s="14" t="s">
        <v>21</v>
      </c>
      <c r="E5" s="14" t="n">
        <v>2</v>
      </c>
      <c r="F5" s="15" t="s">
        <v>22</v>
      </c>
      <c r="G5" s="14" t="n">
        <v>0.004</v>
      </c>
      <c r="H5" s="16" t="s">
        <v>17</v>
      </c>
      <c r="I5" s="14" t="n">
        <v>0.004</v>
      </c>
      <c r="J5" s="18" t="s">
        <v>23</v>
      </c>
      <c r="K5" s="16" t="s">
        <v>19</v>
      </c>
    </row>
    <row r="6" customFormat="false" ht="13.4" hidden="false" customHeight="false" outlineLevel="0" collapsed="false">
      <c r="A6" s="11" t="n">
        <v>45320</v>
      </c>
      <c r="B6" s="12" t="s">
        <v>13</v>
      </c>
      <c r="C6" s="13" t="s">
        <v>14</v>
      </c>
      <c r="D6" s="13" t="s">
        <v>15</v>
      </c>
      <c r="E6" s="14" t="n">
        <v>2</v>
      </c>
      <c r="F6" s="15" t="s">
        <v>16</v>
      </c>
      <c r="G6" s="16" t="n">
        <f aca="false">E6*0.002</f>
        <v>0.004</v>
      </c>
      <c r="H6" s="16" t="s">
        <v>17</v>
      </c>
      <c r="I6" s="16" t="n">
        <f aca="false">G6</f>
        <v>0.004</v>
      </c>
      <c r="J6" s="16" t="s">
        <v>18</v>
      </c>
      <c r="K6" s="16" t="s">
        <v>24</v>
      </c>
    </row>
    <row r="7" customFormat="false" ht="13.4" hidden="false" customHeight="false" outlineLevel="0" collapsed="false">
      <c r="A7" s="11" t="n">
        <v>45320</v>
      </c>
      <c r="B7" s="17" t="s">
        <v>20</v>
      </c>
      <c r="C7" s="14" t="s">
        <v>14</v>
      </c>
      <c r="D7" s="14" t="s">
        <v>21</v>
      </c>
      <c r="E7" s="14" t="n">
        <v>2</v>
      </c>
      <c r="F7" s="15" t="s">
        <v>22</v>
      </c>
      <c r="G7" s="14" t="n">
        <v>0.004</v>
      </c>
      <c r="H7" s="16" t="s">
        <v>17</v>
      </c>
      <c r="I7" s="14" t="n">
        <v>0.004</v>
      </c>
      <c r="J7" s="18" t="s">
        <v>23</v>
      </c>
      <c r="K7" s="16" t="s">
        <v>24</v>
      </c>
    </row>
    <row r="8" customFormat="false" ht="16.95" hidden="false" customHeight="true" outlineLevel="0" collapsed="false">
      <c r="A8" s="11" t="n">
        <v>45330</v>
      </c>
      <c r="B8" s="26" t="s">
        <v>25</v>
      </c>
      <c r="C8" s="20" t="s">
        <v>14</v>
      </c>
      <c r="D8" s="20" t="s">
        <v>26</v>
      </c>
      <c r="E8" s="21" t="n">
        <v>416</v>
      </c>
      <c r="F8" s="21" t="s">
        <v>27</v>
      </c>
      <c r="G8" s="23" t="n">
        <v>0.5</v>
      </c>
      <c r="H8" s="16" t="s">
        <v>17</v>
      </c>
      <c r="I8" s="23" t="n">
        <v>0.5</v>
      </c>
      <c r="J8" s="18" t="s">
        <v>23</v>
      </c>
      <c r="K8" s="16" t="s">
        <v>24</v>
      </c>
    </row>
    <row r="9" customFormat="false" ht="13.4" hidden="false" customHeight="false" outlineLevel="0" collapsed="false">
      <c r="A9" s="11" t="n">
        <v>45331</v>
      </c>
      <c r="B9" s="12" t="s">
        <v>13</v>
      </c>
      <c r="C9" s="13" t="s">
        <v>14</v>
      </c>
      <c r="D9" s="13" t="s">
        <v>15</v>
      </c>
      <c r="E9" s="14" t="n">
        <v>2</v>
      </c>
      <c r="F9" s="15" t="s">
        <v>16</v>
      </c>
      <c r="G9" s="16" t="n">
        <f aca="false">E9*0.002</f>
        <v>0.004</v>
      </c>
      <c r="H9" s="16" t="s">
        <v>17</v>
      </c>
      <c r="I9" s="16" t="n">
        <f aca="false">G9</f>
        <v>0.004</v>
      </c>
      <c r="J9" s="16" t="s">
        <v>18</v>
      </c>
      <c r="K9" s="16" t="s">
        <v>24</v>
      </c>
    </row>
    <row r="10" customFormat="false" ht="13.4" hidden="false" customHeight="false" outlineLevel="0" collapsed="false">
      <c r="A10" s="11" t="n">
        <v>45331</v>
      </c>
      <c r="B10" s="17" t="s">
        <v>20</v>
      </c>
      <c r="C10" s="14" t="s">
        <v>14</v>
      </c>
      <c r="D10" s="14" t="s">
        <v>21</v>
      </c>
      <c r="E10" s="14" t="n">
        <v>2</v>
      </c>
      <c r="F10" s="15" t="s">
        <v>22</v>
      </c>
      <c r="G10" s="14" t="n">
        <v>0.004</v>
      </c>
      <c r="H10" s="16" t="s">
        <v>17</v>
      </c>
      <c r="I10" s="14" t="n">
        <v>0.004</v>
      </c>
      <c r="J10" s="18" t="s">
        <v>23</v>
      </c>
      <c r="K10" s="16" t="s">
        <v>24</v>
      </c>
    </row>
    <row r="11" customFormat="false" ht="13.4" hidden="false" customHeight="false" outlineLevel="0" collapsed="false">
      <c r="A11" s="11" t="n">
        <v>45371</v>
      </c>
      <c r="B11" s="12" t="s">
        <v>13</v>
      </c>
      <c r="C11" s="13" t="s">
        <v>14</v>
      </c>
      <c r="D11" s="13" t="s">
        <v>15</v>
      </c>
      <c r="E11" s="14" t="n">
        <v>2</v>
      </c>
      <c r="F11" s="15" t="s">
        <v>16</v>
      </c>
      <c r="G11" s="16" t="n">
        <f aca="false">E11*0.002</f>
        <v>0.004</v>
      </c>
      <c r="H11" s="16" t="s">
        <v>17</v>
      </c>
      <c r="I11" s="16" t="n">
        <f aca="false">G11</f>
        <v>0.004</v>
      </c>
      <c r="J11" s="16" t="s">
        <v>18</v>
      </c>
      <c r="K11" s="16" t="s">
        <v>19</v>
      </c>
    </row>
    <row r="12" customFormat="false" ht="13.4" hidden="false" customHeight="false" outlineLevel="0" collapsed="false">
      <c r="A12" s="11" t="n">
        <v>45371</v>
      </c>
      <c r="B12" s="17" t="s">
        <v>20</v>
      </c>
      <c r="C12" s="14" t="s">
        <v>14</v>
      </c>
      <c r="D12" s="14" t="s">
        <v>21</v>
      </c>
      <c r="E12" s="14" t="n">
        <v>2</v>
      </c>
      <c r="F12" s="15" t="s">
        <v>22</v>
      </c>
      <c r="G12" s="14" t="n">
        <v>0.004</v>
      </c>
      <c r="H12" s="16" t="s">
        <v>17</v>
      </c>
      <c r="I12" s="14" t="n">
        <v>0.004</v>
      </c>
      <c r="J12" s="18" t="s">
        <v>23</v>
      </c>
      <c r="K12" s="16" t="s">
        <v>19</v>
      </c>
    </row>
    <row r="13" customFormat="false" ht="16.95" hidden="false" customHeight="true" outlineLevel="0" collapsed="false">
      <c r="A13" s="11" t="n">
        <v>45372</v>
      </c>
      <c r="B13" s="26" t="s">
        <v>25</v>
      </c>
      <c r="C13" s="20" t="s">
        <v>14</v>
      </c>
      <c r="D13" s="20" t="s">
        <v>26</v>
      </c>
      <c r="E13" s="21" t="n">
        <v>416</v>
      </c>
      <c r="F13" s="21" t="s">
        <v>27</v>
      </c>
      <c r="G13" s="23" t="n">
        <v>0.5</v>
      </c>
      <c r="H13" s="16" t="s">
        <v>17</v>
      </c>
      <c r="I13" s="23" t="n">
        <v>0.5</v>
      </c>
      <c r="J13" s="18" t="s">
        <v>23</v>
      </c>
      <c r="K13" s="16" t="s">
        <v>24</v>
      </c>
    </row>
    <row r="14" customFormat="false" ht="16.95" hidden="false" customHeight="true" outlineLevel="0" collapsed="false">
      <c r="A14" s="11" t="n">
        <v>45379</v>
      </c>
      <c r="B14" s="26" t="s">
        <v>25</v>
      </c>
      <c r="C14" s="20" t="s">
        <v>14</v>
      </c>
      <c r="D14" s="20" t="s">
        <v>26</v>
      </c>
      <c r="E14" s="21" t="n">
        <v>416</v>
      </c>
      <c r="F14" s="21" t="s">
        <v>27</v>
      </c>
      <c r="G14" s="23" t="n">
        <v>0.5</v>
      </c>
      <c r="H14" s="16" t="s">
        <v>17</v>
      </c>
      <c r="I14" s="23" t="n">
        <v>0.5</v>
      </c>
      <c r="J14" s="18" t="s">
        <v>23</v>
      </c>
      <c r="K14" s="16" t="s">
        <v>24</v>
      </c>
    </row>
    <row r="15" customFormat="false" ht="13.2" hidden="false" customHeight="false" outlineLevel="0" collapsed="false">
      <c r="A15" s="11"/>
      <c r="B15" s="17"/>
      <c r="C15" s="14"/>
      <c r="D15" s="14"/>
      <c r="E15" s="14"/>
      <c r="F15" s="15"/>
      <c r="G15" s="14"/>
      <c r="H15" s="16"/>
      <c r="I15" s="14"/>
      <c r="J15" s="18"/>
      <c r="K15" s="16"/>
    </row>
    <row r="16" customFormat="false" ht="13.2" hidden="false" customHeight="false" outlineLevel="0" collapsed="false">
      <c r="A16" s="11"/>
      <c r="B16" s="17"/>
      <c r="C16" s="16"/>
      <c r="D16" s="16"/>
      <c r="E16" s="33"/>
      <c r="F16" s="34"/>
      <c r="G16" s="16"/>
      <c r="H16" s="16"/>
      <c r="I16" s="16"/>
      <c r="J16" s="16"/>
      <c r="K16" s="16"/>
    </row>
    <row r="17" customFormat="false" ht="13.2" hidden="false" customHeight="false" outlineLevel="0" collapsed="false">
      <c r="A17" s="11"/>
      <c r="B17" s="12"/>
      <c r="C17" s="13"/>
      <c r="D17" s="13"/>
      <c r="E17" s="14"/>
      <c r="F17" s="15"/>
      <c r="G17" s="16"/>
      <c r="H17" s="16"/>
      <c r="I17" s="16"/>
      <c r="J17" s="16"/>
      <c r="K17" s="16"/>
    </row>
    <row r="18" customFormat="false" ht="13.2" hidden="false" customHeight="false" outlineLevel="0" collapsed="false">
      <c r="A18" s="11"/>
      <c r="B18" s="17"/>
      <c r="C18" s="14"/>
      <c r="D18" s="14"/>
      <c r="E18" s="14"/>
      <c r="F18" s="15"/>
      <c r="G18" s="14"/>
      <c r="H18" s="16"/>
      <c r="I18" s="14"/>
      <c r="J18" s="18"/>
      <c r="K18" s="16"/>
    </row>
    <row r="19" customFormat="false" ht="13.2" hidden="false" customHeight="false" outlineLevel="0" collapsed="false">
      <c r="A19" s="11"/>
      <c r="B19" s="17"/>
      <c r="C19" s="16"/>
      <c r="D19" s="16"/>
      <c r="E19" s="33"/>
      <c r="F19" s="34"/>
      <c r="G19" s="16"/>
      <c r="H19" s="16"/>
      <c r="I19" s="16"/>
      <c r="J19" s="16"/>
      <c r="K19" s="16"/>
    </row>
    <row r="20" customFormat="false" ht="13.2" hidden="false" customHeight="false" outlineLevel="0" collapsed="false">
      <c r="A20" s="11"/>
      <c r="B20" s="12"/>
      <c r="C20" s="13"/>
      <c r="D20" s="13"/>
      <c r="E20" s="14"/>
      <c r="F20" s="15"/>
      <c r="G20" s="16"/>
      <c r="H20" s="16"/>
      <c r="I20" s="16"/>
      <c r="J20" s="16"/>
      <c r="K20" s="16"/>
    </row>
    <row r="21" customFormat="false" ht="13.2" hidden="false" customHeight="false" outlineLevel="0" collapsed="false">
      <c r="A21" s="11"/>
      <c r="B21" s="17"/>
      <c r="C21" s="14"/>
      <c r="D21" s="14"/>
      <c r="E21" s="14"/>
      <c r="F21" s="15"/>
      <c r="G21" s="14"/>
      <c r="H21" s="16"/>
      <c r="I21" s="14"/>
      <c r="J21" s="18"/>
      <c r="K21" s="16"/>
    </row>
    <row r="22" customFormat="false" ht="13.2" hidden="false" customHeight="false" outlineLevel="0" collapsed="false">
      <c r="A22" s="11"/>
      <c r="B22" s="17"/>
      <c r="C22" s="16"/>
      <c r="D22" s="16"/>
      <c r="E22" s="33"/>
      <c r="F22" s="34"/>
      <c r="G22" s="16"/>
      <c r="H22" s="16"/>
      <c r="I22" s="16"/>
      <c r="J22" s="16"/>
      <c r="K22" s="16"/>
    </row>
    <row r="23" customFormat="false" ht="13.2" hidden="false" customHeight="false" outlineLevel="0" collapsed="false">
      <c r="A23" s="11"/>
      <c r="B23" s="12"/>
      <c r="C23" s="13"/>
      <c r="D23" s="13"/>
      <c r="E23" s="14"/>
      <c r="F23" s="15"/>
      <c r="G23" s="16"/>
      <c r="H23" s="16"/>
      <c r="I23" s="16"/>
      <c r="J23" s="16"/>
      <c r="K23" s="16"/>
    </row>
    <row r="24" customFormat="false" ht="13.2" hidden="false" customHeight="false" outlineLevel="0" collapsed="false">
      <c r="A24" s="11"/>
      <c r="B24" s="17"/>
      <c r="C24" s="14"/>
      <c r="D24" s="14"/>
      <c r="E24" s="14"/>
      <c r="F24" s="15"/>
      <c r="G24" s="14"/>
      <c r="H24" s="16"/>
      <c r="I24" s="14"/>
      <c r="J24" s="18"/>
      <c r="K24" s="16"/>
    </row>
    <row r="25" customFormat="false" ht="13.2" hidden="false" customHeight="false" outlineLevel="0" collapsed="false">
      <c r="A25" s="11"/>
      <c r="B25" s="17"/>
      <c r="C25" s="16"/>
      <c r="D25" s="16"/>
      <c r="E25" s="33"/>
      <c r="F25" s="34"/>
      <c r="G25" s="16"/>
      <c r="H25" s="16"/>
      <c r="I25" s="16"/>
      <c r="J25" s="16"/>
      <c r="K25" s="16"/>
    </row>
    <row r="26" customFormat="false" ht="13.2" hidden="false" customHeight="false" outlineLevel="0" collapsed="false">
      <c r="A26" s="11"/>
      <c r="B26" s="12"/>
      <c r="C26" s="13"/>
      <c r="D26" s="13"/>
      <c r="E26" s="14"/>
      <c r="F26" s="15"/>
      <c r="G26" s="16"/>
      <c r="H26" s="16"/>
      <c r="I26" s="16"/>
      <c r="J26" s="16"/>
      <c r="K26" s="16"/>
    </row>
    <row r="27" customFormat="false" ht="13.2" hidden="false" customHeight="false" outlineLevel="0" collapsed="false">
      <c r="A27" s="11"/>
      <c r="B27" s="17"/>
      <c r="C27" s="14"/>
      <c r="D27" s="14"/>
      <c r="E27" s="14"/>
      <c r="F27" s="15"/>
      <c r="G27" s="14"/>
      <c r="H27" s="16"/>
      <c r="I27" s="14"/>
      <c r="J27" s="18"/>
      <c r="K27" s="16"/>
    </row>
    <row r="28" customFormat="false" ht="13.2" hidden="false" customHeight="false" outlineLevel="0" collapsed="false">
      <c r="A28" s="11"/>
      <c r="B28" s="17"/>
      <c r="C28" s="16"/>
      <c r="D28" s="16"/>
      <c r="E28" s="33"/>
      <c r="F28" s="34"/>
      <c r="G28" s="16"/>
      <c r="H28" s="16"/>
      <c r="I28" s="16"/>
      <c r="J28" s="16"/>
      <c r="K28" s="16"/>
    </row>
    <row r="29" customFormat="false" ht="13.2" hidden="false" customHeight="false" outlineLevel="0" collapsed="false">
      <c r="A29" s="11"/>
      <c r="B29" s="12"/>
      <c r="C29" s="13"/>
      <c r="D29" s="13"/>
      <c r="E29" s="14"/>
      <c r="F29" s="15"/>
      <c r="G29" s="16"/>
      <c r="H29" s="16"/>
      <c r="I29" s="16"/>
      <c r="J29" s="16"/>
      <c r="K29" s="16"/>
    </row>
    <row r="30" customFormat="false" ht="13.2" hidden="false" customHeight="false" outlineLevel="0" collapsed="false">
      <c r="A30" s="11"/>
      <c r="B30" s="17"/>
      <c r="C30" s="14"/>
      <c r="D30" s="14"/>
      <c r="E30" s="14"/>
      <c r="F30" s="15"/>
      <c r="G30" s="14"/>
      <c r="H30" s="16"/>
      <c r="I30" s="14"/>
      <c r="J30" s="18"/>
      <c r="K30" s="16"/>
    </row>
    <row r="31" customFormat="false" ht="13.2" hidden="false" customHeight="false" outlineLevel="0" collapsed="false">
      <c r="A31" s="11"/>
      <c r="B31" s="17"/>
      <c r="C31" s="16"/>
      <c r="D31" s="16"/>
      <c r="E31" s="33"/>
      <c r="F31" s="34"/>
      <c r="G31" s="16"/>
      <c r="H31" s="16"/>
      <c r="I31" s="16"/>
      <c r="J31" s="16"/>
      <c r="K31" s="16"/>
    </row>
    <row r="32" customFormat="false" ht="13.2" hidden="false" customHeight="false" outlineLevel="0" collapsed="false">
      <c r="A32" s="11"/>
      <c r="B32" s="12"/>
      <c r="C32" s="13"/>
      <c r="D32" s="13"/>
      <c r="E32" s="14"/>
      <c r="F32" s="15"/>
      <c r="G32" s="16"/>
      <c r="H32" s="16"/>
      <c r="I32" s="16"/>
      <c r="J32" s="16"/>
      <c r="K32" s="16"/>
    </row>
    <row r="33" customFormat="false" ht="13.2" hidden="false" customHeight="false" outlineLevel="0" collapsed="false">
      <c r="A33" s="11"/>
      <c r="B33" s="17"/>
      <c r="C33" s="14"/>
      <c r="D33" s="14"/>
      <c r="E33" s="14"/>
      <c r="F33" s="15"/>
      <c r="G33" s="14"/>
      <c r="H33" s="16"/>
      <c r="I33" s="14"/>
      <c r="J33" s="18"/>
      <c r="K33" s="16"/>
    </row>
    <row r="34" customFormat="false" ht="13.2" hidden="false" customHeight="false" outlineLevel="0" collapsed="false">
      <c r="A34" s="25"/>
      <c r="B34" s="17"/>
      <c r="C34" s="16"/>
      <c r="D34" s="16"/>
      <c r="E34" s="33"/>
      <c r="F34" s="34"/>
      <c r="G34" s="16"/>
      <c r="H34" s="16"/>
      <c r="I34" s="16"/>
      <c r="J34" s="16"/>
      <c r="K34" s="16"/>
    </row>
    <row r="35" customFormat="false" ht="13.2" hidden="false" customHeight="false" outlineLevel="0" collapsed="false">
      <c r="A35" s="25"/>
      <c r="B35" s="17"/>
      <c r="C35" s="16"/>
      <c r="D35" s="16"/>
      <c r="E35" s="33"/>
      <c r="F35" s="34"/>
      <c r="G35" s="16"/>
      <c r="H35" s="16"/>
      <c r="I35" s="16"/>
      <c r="J35" s="16"/>
      <c r="K35" s="16"/>
    </row>
    <row r="36" customFormat="false" ht="13.2" hidden="false" customHeight="false" outlineLevel="0" collapsed="false">
      <c r="A36" s="25"/>
      <c r="B36" s="17"/>
      <c r="C36" s="16"/>
      <c r="D36" s="16"/>
      <c r="E36" s="33"/>
      <c r="F36" s="34"/>
      <c r="G36" s="16"/>
      <c r="H36" s="16"/>
      <c r="I36" s="16"/>
      <c r="J36" s="16"/>
      <c r="K36" s="16"/>
    </row>
    <row r="37" customFormat="false" ht="26" hidden="false" customHeight="true" outlineLevel="0" collapsed="false">
      <c r="A37" s="11"/>
      <c r="B37" s="17"/>
      <c r="C37" s="16"/>
      <c r="D37" s="16"/>
      <c r="E37" s="33"/>
      <c r="F37" s="34"/>
      <c r="G37" s="16"/>
      <c r="H37" s="16"/>
      <c r="I37" s="16"/>
      <c r="J37" s="16"/>
      <c r="K37" s="16"/>
    </row>
    <row r="38" customFormat="false" ht="13.2" hidden="false" customHeight="false" outlineLevel="0" collapsed="false">
      <c r="A38" s="11"/>
      <c r="B38" s="12"/>
      <c r="C38" s="13"/>
      <c r="D38" s="13"/>
      <c r="E38" s="14"/>
      <c r="F38" s="15"/>
      <c r="G38" s="16"/>
      <c r="H38" s="16"/>
      <c r="I38" s="16"/>
      <c r="J38" s="16"/>
      <c r="K38" s="16"/>
    </row>
    <row r="39" customFormat="false" ht="13.2" hidden="false" customHeight="false" outlineLevel="0" collapsed="false">
      <c r="A39" s="11"/>
      <c r="B39" s="17"/>
      <c r="C39" s="14"/>
      <c r="D39" s="14"/>
      <c r="E39" s="14"/>
      <c r="F39" s="15"/>
      <c r="G39" s="14"/>
      <c r="H39" s="16"/>
      <c r="I39" s="14"/>
      <c r="J39" s="18"/>
      <c r="K39" s="16"/>
    </row>
    <row r="40" customFormat="false" ht="29.8" hidden="false" customHeight="true" outlineLevel="0" collapsed="false">
      <c r="A40" s="11"/>
      <c r="B40" s="17"/>
      <c r="C40" s="16"/>
      <c r="D40" s="16"/>
      <c r="E40" s="33"/>
      <c r="F40" s="34"/>
      <c r="G40" s="16"/>
      <c r="H40" s="16"/>
      <c r="I40" s="16"/>
      <c r="J40" s="16"/>
      <c r="K40" s="16"/>
    </row>
    <row r="41" customFormat="false" ht="30.35" hidden="false" customHeight="true" outlineLevel="0" collapsed="false">
      <c r="A41" s="11"/>
      <c r="B41" s="12"/>
      <c r="C41" s="13"/>
      <c r="D41" s="13"/>
      <c r="E41" s="14"/>
      <c r="F41" s="15"/>
      <c r="G41" s="16"/>
      <c r="H41" s="16"/>
      <c r="I41" s="16"/>
      <c r="J41" s="16"/>
      <c r="K41" s="16"/>
    </row>
    <row r="42" customFormat="false" ht="13.2" hidden="false" customHeight="false" outlineLevel="0" collapsed="false">
      <c r="A42" s="11"/>
      <c r="B42" s="17"/>
      <c r="C42" s="14"/>
      <c r="D42" s="14"/>
      <c r="E42" s="14"/>
      <c r="F42" s="15"/>
      <c r="G42" s="14"/>
      <c r="H42" s="16"/>
      <c r="I42" s="14"/>
      <c r="J42" s="18"/>
      <c r="K42" s="16"/>
    </row>
    <row r="43" customFormat="false" ht="35.6" hidden="false" customHeight="true" outlineLevel="0" collapsed="false">
      <c r="A43" s="11"/>
      <c r="B43" s="12"/>
      <c r="C43" s="13"/>
      <c r="D43" s="13"/>
      <c r="E43" s="14"/>
      <c r="F43" s="15"/>
      <c r="G43" s="16"/>
      <c r="H43" s="16"/>
      <c r="I43" s="16"/>
      <c r="J43" s="16"/>
      <c r="K43" s="16"/>
    </row>
    <row r="44" customFormat="false" ht="29.8" hidden="false" customHeight="true" outlineLevel="0" collapsed="false">
      <c r="A44" s="11"/>
      <c r="B44" s="17"/>
      <c r="C44" s="14"/>
      <c r="D44" s="14"/>
      <c r="E44" s="14"/>
      <c r="F44" s="15"/>
      <c r="G44" s="14"/>
      <c r="H44" s="16"/>
      <c r="I44" s="14"/>
      <c r="J44" s="18"/>
      <c r="K44" s="16"/>
    </row>
    <row r="45" customFormat="false" ht="13.8" hidden="false" customHeight="false" outlineLevel="0" collapsed="false">
      <c r="A45" s="25"/>
      <c r="B45" s="26"/>
      <c r="C45" s="20"/>
      <c r="D45" s="20"/>
      <c r="E45" s="21"/>
      <c r="F45" s="21"/>
      <c r="G45" s="23"/>
      <c r="H45" s="16"/>
      <c r="I45" s="23"/>
      <c r="J45" s="24"/>
      <c r="K45" s="16"/>
    </row>
    <row r="46" customFormat="false" ht="13.2" hidden="false" customHeight="false" outlineLevel="0" collapsed="false">
      <c r="A46" s="11"/>
      <c r="B46" s="12"/>
      <c r="C46" s="13"/>
      <c r="D46" s="13"/>
      <c r="E46" s="14"/>
      <c r="F46" s="15"/>
      <c r="G46" s="16"/>
      <c r="H46" s="16"/>
      <c r="I46" s="16"/>
      <c r="J46" s="16"/>
      <c r="K46" s="16"/>
    </row>
    <row r="47" customFormat="false" ht="13.2" hidden="false" customHeight="false" outlineLevel="0" collapsed="false">
      <c r="A47" s="11"/>
      <c r="B47" s="17"/>
      <c r="C47" s="14"/>
      <c r="D47" s="14"/>
      <c r="E47" s="14"/>
      <c r="F47" s="15"/>
      <c r="G47" s="14"/>
      <c r="H47" s="16"/>
      <c r="I47" s="14"/>
      <c r="J47" s="18"/>
      <c r="K47" s="16"/>
    </row>
    <row r="48" customFormat="false" ht="13.2" hidden="false" customHeight="false" outlineLevel="0" collapsed="false">
      <c r="A48" s="11"/>
      <c r="B48" s="12"/>
      <c r="C48" s="13"/>
      <c r="D48" s="13"/>
      <c r="E48" s="14"/>
      <c r="F48" s="15"/>
      <c r="G48" s="16"/>
      <c r="H48" s="16"/>
      <c r="I48" s="16"/>
      <c r="J48" s="16"/>
      <c r="K48" s="16"/>
    </row>
    <row r="49" customFormat="false" ht="13.2" hidden="false" customHeight="false" outlineLevel="0" collapsed="false">
      <c r="A49" s="11"/>
      <c r="B49" s="17"/>
      <c r="C49" s="14"/>
      <c r="D49" s="14"/>
      <c r="E49" s="14"/>
      <c r="F49" s="15"/>
      <c r="G49" s="14"/>
      <c r="H49" s="16"/>
      <c r="I49" s="14"/>
      <c r="J49" s="18"/>
      <c r="K49" s="16"/>
    </row>
    <row r="50" customFormat="false" ht="13.8" hidden="false" customHeight="false" outlineLevel="0" collapsed="false">
      <c r="A50" s="25"/>
      <c r="B50" s="26"/>
      <c r="C50" s="20"/>
      <c r="D50" s="20"/>
      <c r="E50" s="21"/>
      <c r="F50" s="21"/>
      <c r="G50" s="23"/>
      <c r="H50" s="16"/>
      <c r="I50" s="23"/>
      <c r="J50" s="24"/>
      <c r="K50" s="16"/>
    </row>
    <row r="51" customFormat="false" ht="13.2" hidden="false" customHeight="false" outlineLevel="0" collapsed="false">
      <c r="A51" s="11"/>
      <c r="B51" s="12"/>
      <c r="C51" s="13"/>
      <c r="D51" s="13"/>
      <c r="E51" s="14"/>
      <c r="F51" s="15"/>
      <c r="G51" s="16"/>
      <c r="H51" s="16"/>
      <c r="I51" s="16"/>
      <c r="J51" s="16"/>
      <c r="K51" s="16"/>
    </row>
    <row r="52" customFormat="false" ht="13.2" hidden="false" customHeight="false" outlineLevel="0" collapsed="false">
      <c r="A52" s="11"/>
      <c r="B52" s="17"/>
      <c r="C52" s="14"/>
      <c r="D52" s="14"/>
      <c r="E52" s="14"/>
      <c r="F52" s="15"/>
      <c r="G52" s="14"/>
      <c r="H52" s="16"/>
      <c r="I52" s="14"/>
      <c r="J52" s="18"/>
      <c r="K52" s="16"/>
    </row>
    <row r="53" customFormat="false" ht="13.8" hidden="false" customHeight="false" outlineLevel="0" collapsed="false">
      <c r="A53" s="11"/>
      <c r="B53" s="26"/>
      <c r="C53" s="20"/>
      <c r="D53" s="20"/>
      <c r="E53" s="21"/>
      <c r="F53" s="21"/>
      <c r="G53" s="23"/>
      <c r="H53" s="16"/>
      <c r="I53" s="23"/>
      <c r="J53" s="24"/>
      <c r="K53" s="16"/>
    </row>
    <row r="54" customFormat="false" ht="13.2" hidden="false" customHeight="false" outlineLevel="0" collapsed="false">
      <c r="A54" s="11"/>
      <c r="B54" s="12"/>
      <c r="C54" s="13"/>
      <c r="D54" s="13"/>
      <c r="E54" s="14"/>
      <c r="F54" s="15"/>
      <c r="G54" s="16"/>
      <c r="H54" s="16"/>
      <c r="I54" s="16"/>
      <c r="J54" s="16"/>
      <c r="K54" s="16"/>
    </row>
    <row r="55" customFormat="false" ht="13.2" hidden="false" customHeight="false" outlineLevel="0" collapsed="false">
      <c r="A55" s="11"/>
      <c r="B55" s="17"/>
      <c r="C55" s="14"/>
      <c r="D55" s="14"/>
      <c r="E55" s="14"/>
      <c r="F55" s="15"/>
      <c r="G55" s="14"/>
      <c r="H55" s="16"/>
      <c r="I55" s="14"/>
      <c r="J55" s="18"/>
      <c r="K55" s="16"/>
    </row>
    <row r="56" customFormat="false" ht="13.8" hidden="false" customHeight="false" outlineLevel="0" collapsed="false">
      <c r="A56" s="11"/>
      <c r="B56" s="26"/>
      <c r="C56" s="20"/>
      <c r="D56" s="20"/>
      <c r="E56" s="21"/>
      <c r="F56" s="21"/>
      <c r="G56" s="23"/>
      <c r="H56" s="16"/>
      <c r="I56" s="23"/>
      <c r="J56" s="24"/>
      <c r="K56" s="16"/>
    </row>
    <row r="57" customFormat="false" ht="13.2" hidden="false" customHeight="false" outlineLevel="0" collapsed="false">
      <c r="A57" s="11"/>
      <c r="B57" s="12"/>
      <c r="C57" s="13"/>
      <c r="D57" s="13"/>
      <c r="E57" s="14"/>
      <c r="F57" s="15"/>
      <c r="G57" s="16"/>
      <c r="H57" s="16"/>
      <c r="I57" s="16"/>
      <c r="J57" s="16"/>
      <c r="K57" s="16"/>
    </row>
    <row r="58" customFormat="false" ht="13.2" hidden="false" customHeight="false" outlineLevel="0" collapsed="false">
      <c r="A58" s="11"/>
      <c r="B58" s="17"/>
      <c r="C58" s="14"/>
      <c r="D58" s="14"/>
      <c r="E58" s="14"/>
      <c r="F58" s="15"/>
      <c r="G58" s="14"/>
      <c r="H58" s="16"/>
      <c r="I58" s="14"/>
      <c r="J58" s="18"/>
      <c r="K58" s="16"/>
    </row>
    <row r="59" customFormat="false" ht="13.8" hidden="false" customHeight="false" outlineLevel="0" collapsed="false">
      <c r="A59" s="11"/>
      <c r="B59" s="26"/>
      <c r="C59" s="20"/>
      <c r="D59" s="20"/>
      <c r="E59" s="21"/>
      <c r="F59" s="21"/>
      <c r="G59" s="23"/>
      <c r="H59" s="16"/>
      <c r="I59" s="23"/>
      <c r="J59" s="24"/>
      <c r="K59" s="16"/>
    </row>
    <row r="60" customFormat="false" ht="13.2" hidden="false" customHeight="false" outlineLevel="0" collapsed="false">
      <c r="A60" s="11"/>
      <c r="B60" s="12"/>
      <c r="C60" s="13"/>
      <c r="D60" s="13"/>
      <c r="E60" s="14"/>
      <c r="F60" s="15"/>
      <c r="G60" s="16"/>
      <c r="H60" s="16"/>
      <c r="I60" s="16"/>
      <c r="J60" s="16"/>
      <c r="K60" s="16"/>
    </row>
    <row r="61" customFormat="false" ht="13.2" hidden="false" customHeight="false" outlineLevel="0" collapsed="false">
      <c r="A61" s="11"/>
      <c r="B61" s="17"/>
      <c r="C61" s="14"/>
      <c r="D61" s="14"/>
      <c r="E61" s="14"/>
      <c r="F61" s="15"/>
      <c r="G61" s="14"/>
      <c r="H61" s="16"/>
      <c r="I61" s="14"/>
      <c r="J61" s="18"/>
      <c r="K61" s="16"/>
    </row>
    <row r="62" customFormat="false" ht="13.8" hidden="false" customHeight="false" outlineLevel="0" collapsed="false">
      <c r="A62" s="11"/>
      <c r="B62" s="26"/>
      <c r="C62" s="20"/>
      <c r="D62" s="20"/>
      <c r="E62" s="21"/>
      <c r="F62" s="21"/>
      <c r="G62" s="23"/>
      <c r="H62" s="16"/>
      <c r="I62" s="23"/>
      <c r="J62" s="24"/>
      <c r="K62" s="16"/>
    </row>
    <row r="63" customFormat="false" ht="13.2" hidden="false" customHeight="false" outlineLevel="0" collapsed="false">
      <c r="A63" s="11"/>
      <c r="B63" s="12"/>
      <c r="C63" s="13"/>
      <c r="D63" s="13"/>
      <c r="E63" s="14"/>
      <c r="F63" s="15"/>
      <c r="G63" s="16"/>
      <c r="H63" s="16"/>
      <c r="I63" s="16"/>
      <c r="J63" s="16"/>
      <c r="K63" s="16"/>
    </row>
    <row r="64" customFormat="false" ht="13.2" hidden="false" customHeight="false" outlineLevel="0" collapsed="false">
      <c r="A64" s="11"/>
      <c r="B64" s="17"/>
      <c r="C64" s="14"/>
      <c r="D64" s="14"/>
      <c r="E64" s="14"/>
      <c r="F64" s="15"/>
      <c r="G64" s="14"/>
      <c r="H64" s="16"/>
      <c r="I64" s="14"/>
      <c r="J64" s="18"/>
      <c r="K64" s="16"/>
    </row>
  </sheetData>
  <mergeCells count="9">
    <mergeCell ref="A2:A3"/>
    <mergeCell ref="B2:B3"/>
    <mergeCell ref="C2:C3"/>
    <mergeCell ref="D2:D3"/>
    <mergeCell ref="E2:E3"/>
    <mergeCell ref="F2:F3"/>
    <mergeCell ref="G2:I2"/>
    <mergeCell ref="J2:J3"/>
    <mergeCell ref="K2:K3"/>
  </mergeCells>
  <printOptions headings="false" gridLines="false" gridLinesSet="true" horizontalCentered="false" verticalCentered="false"/>
  <pageMargins left="0.256944444444444" right="0.2125" top="0.29375" bottom="0.579861111111111" header="0.511805555555555" footer="0.314583333333333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63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pane xSplit="2" ySplit="3" topLeftCell="C4" activePane="bottomRight" state="frozen"/>
      <selection pane="topLeft" activeCell="A1" activeCellId="0" sqref="A1"/>
      <selection pane="topRight" activeCell="C1" activeCellId="0" sqref="C1"/>
      <selection pane="bottomLeft" activeCell="A4" activeCellId="0" sqref="A4"/>
      <selection pane="bottomRight" activeCell="A14" activeCellId="0" sqref="A14"/>
    </sheetView>
  </sheetViews>
  <sheetFormatPr defaultColWidth="33.9453125" defaultRowHeight="13.2" zeroHeight="false" outlineLevelRow="0" outlineLevelCol="0"/>
  <cols>
    <col collapsed="false" customWidth="true" hidden="false" outlineLevel="0" max="1" min="1" style="1" width="29.29"/>
    <col collapsed="false" customWidth="true" hidden="false" outlineLevel="0" max="2" min="2" style="2" width="54.53"/>
    <col collapsed="false" customWidth="true" hidden="false" outlineLevel="0" max="3" min="3" style="3" width="39.13"/>
    <col collapsed="false" customWidth="true" hidden="false" outlineLevel="0" max="4" min="4" style="3" width="16.49"/>
    <col collapsed="false" customWidth="true" hidden="false" outlineLevel="0" max="5" min="5" style="1" width="17.98"/>
    <col collapsed="false" customWidth="true" hidden="false" outlineLevel="0" max="6" min="6" style="4" width="67.56"/>
    <col collapsed="false" customWidth="true" hidden="false" outlineLevel="0" max="7" min="7" style="1" width="27.93"/>
    <col collapsed="false" customWidth="true" hidden="false" outlineLevel="0" max="8" min="8" style="5" width="21.66"/>
    <col collapsed="false" customWidth="true" hidden="false" outlineLevel="0" max="9" min="9" style="5" width="22.89"/>
    <col collapsed="false" customWidth="true" hidden="false" outlineLevel="0" max="10" min="10" style="4" width="52.55"/>
    <col collapsed="false" customWidth="true" hidden="false" outlineLevel="0" max="11" min="11" style="6" width="57.96"/>
    <col collapsed="false" customWidth="false" hidden="false" outlineLevel="0" max="1024" min="12" style="5" width="33.97"/>
  </cols>
  <sheetData>
    <row r="1" customFormat="false" ht="15" hidden="false" customHeight="true" outlineLevel="0" collapsed="false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9.85" hidden="false" customHeight="true" outlineLevel="0" collapsed="false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/>
      <c r="I2" s="8"/>
      <c r="J2" s="8" t="s">
        <v>8</v>
      </c>
      <c r="K2" s="10" t="s">
        <v>9</v>
      </c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9.85" hidden="false" customHeight="true" outlineLevel="0" collapsed="false">
      <c r="A3" s="8"/>
      <c r="B3" s="8"/>
      <c r="C3" s="8"/>
      <c r="D3" s="8"/>
      <c r="E3" s="8"/>
      <c r="F3" s="8"/>
      <c r="G3" s="10" t="s">
        <v>10</v>
      </c>
      <c r="H3" s="10" t="s">
        <v>11</v>
      </c>
      <c r="I3" s="10" t="s">
        <v>12</v>
      </c>
      <c r="J3" s="8"/>
      <c r="K3" s="1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9.85" hidden="false" customHeight="true" outlineLevel="0" collapsed="false">
      <c r="A4" s="11" t="n">
        <v>45310</v>
      </c>
      <c r="B4" s="12" t="s">
        <v>13</v>
      </c>
      <c r="C4" s="13" t="s">
        <v>14</v>
      </c>
      <c r="D4" s="13" t="s">
        <v>15</v>
      </c>
      <c r="E4" s="14" t="n">
        <v>2</v>
      </c>
      <c r="F4" s="15" t="s">
        <v>16</v>
      </c>
      <c r="G4" s="16" t="n">
        <f aca="false">E4*0.002</f>
        <v>0.004</v>
      </c>
      <c r="H4" s="16" t="s">
        <v>17</v>
      </c>
      <c r="I4" s="16" t="n">
        <f aca="false">G4</f>
        <v>0.004</v>
      </c>
      <c r="J4" s="16" t="s">
        <v>18</v>
      </c>
      <c r="K4" s="16" t="s">
        <v>19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9.85" hidden="false" customHeight="true" outlineLevel="0" collapsed="false">
      <c r="A5" s="11" t="n">
        <v>45310</v>
      </c>
      <c r="B5" s="17" t="s">
        <v>20</v>
      </c>
      <c r="C5" s="14" t="s">
        <v>14</v>
      </c>
      <c r="D5" s="14" t="s">
        <v>21</v>
      </c>
      <c r="E5" s="14" t="n">
        <v>2</v>
      </c>
      <c r="F5" s="15" t="s">
        <v>22</v>
      </c>
      <c r="G5" s="14" t="n">
        <v>0.004</v>
      </c>
      <c r="H5" s="16" t="s">
        <v>17</v>
      </c>
      <c r="I5" s="14" t="n">
        <v>0.004</v>
      </c>
      <c r="J5" s="18" t="s">
        <v>23</v>
      </c>
      <c r="K5" s="16" t="s">
        <v>19</v>
      </c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9.85" hidden="false" customHeight="true" outlineLevel="0" collapsed="false">
      <c r="A6" s="11" t="n">
        <v>45320</v>
      </c>
      <c r="B6" s="12" t="s">
        <v>13</v>
      </c>
      <c r="C6" s="13" t="s">
        <v>14</v>
      </c>
      <c r="D6" s="13" t="s">
        <v>15</v>
      </c>
      <c r="E6" s="14" t="n">
        <v>2</v>
      </c>
      <c r="F6" s="15" t="s">
        <v>16</v>
      </c>
      <c r="G6" s="16" t="n">
        <f aca="false">E6*0.002</f>
        <v>0.004</v>
      </c>
      <c r="H6" s="16" t="s">
        <v>17</v>
      </c>
      <c r="I6" s="16" t="n">
        <f aca="false">G6</f>
        <v>0.004</v>
      </c>
      <c r="J6" s="16" t="s">
        <v>18</v>
      </c>
      <c r="K6" s="16" t="s">
        <v>24</v>
      </c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9.85" hidden="false" customHeight="true" outlineLevel="0" collapsed="false">
      <c r="A7" s="11" t="n">
        <v>45320</v>
      </c>
      <c r="B7" s="17" t="s">
        <v>20</v>
      </c>
      <c r="C7" s="14" t="s">
        <v>14</v>
      </c>
      <c r="D7" s="14" t="s">
        <v>21</v>
      </c>
      <c r="E7" s="14" t="n">
        <v>2</v>
      </c>
      <c r="F7" s="15" t="s">
        <v>22</v>
      </c>
      <c r="G7" s="14" t="n">
        <v>0.004</v>
      </c>
      <c r="H7" s="16" t="s">
        <v>17</v>
      </c>
      <c r="I7" s="14" t="n">
        <v>0.004</v>
      </c>
      <c r="J7" s="18" t="s">
        <v>23</v>
      </c>
      <c r="K7" s="16" t="s">
        <v>24</v>
      </c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9.85" hidden="false" customHeight="true" outlineLevel="0" collapsed="false">
      <c r="A8" s="11" t="n">
        <v>45329</v>
      </c>
      <c r="B8" s="17" t="s">
        <v>20</v>
      </c>
      <c r="C8" s="14" t="s">
        <v>14</v>
      </c>
      <c r="D8" s="14" t="s">
        <v>21</v>
      </c>
      <c r="E8" s="14" t="n">
        <v>2</v>
      </c>
      <c r="F8" s="15" t="s">
        <v>22</v>
      </c>
      <c r="G8" s="14" t="n">
        <v>0.004</v>
      </c>
      <c r="H8" s="16" t="s">
        <v>17</v>
      </c>
      <c r="I8" s="14" t="n">
        <v>0.004</v>
      </c>
      <c r="J8" s="18" t="s">
        <v>23</v>
      </c>
      <c r="K8" s="16" t="s">
        <v>24</v>
      </c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9.85" hidden="false" customHeight="true" outlineLevel="0" collapsed="false">
      <c r="A9" s="11" t="n">
        <v>45329</v>
      </c>
      <c r="B9" s="17" t="s">
        <v>20</v>
      </c>
      <c r="C9" s="14" t="s">
        <v>14</v>
      </c>
      <c r="D9" s="14" t="s">
        <v>21</v>
      </c>
      <c r="E9" s="14" t="n">
        <v>2</v>
      </c>
      <c r="F9" s="15" t="s">
        <v>22</v>
      </c>
      <c r="G9" s="14" t="n">
        <v>0.004</v>
      </c>
      <c r="H9" s="16" t="s">
        <v>17</v>
      </c>
      <c r="I9" s="14" t="n">
        <v>0.004</v>
      </c>
      <c r="J9" s="18" t="s">
        <v>23</v>
      </c>
      <c r="K9" s="16" t="s">
        <v>24</v>
      </c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9.85" hidden="false" customHeight="true" outlineLevel="0" collapsed="false">
      <c r="A10" s="11" t="n">
        <v>45352</v>
      </c>
      <c r="B10" s="17" t="s">
        <v>20</v>
      </c>
      <c r="C10" s="14" t="s">
        <v>14</v>
      </c>
      <c r="D10" s="14" t="s">
        <v>21</v>
      </c>
      <c r="E10" s="14" t="n">
        <v>2</v>
      </c>
      <c r="F10" s="15" t="s">
        <v>22</v>
      </c>
      <c r="G10" s="14" t="n">
        <v>0.004</v>
      </c>
      <c r="H10" s="16" t="s">
        <v>17</v>
      </c>
      <c r="I10" s="14" t="n">
        <v>0.004</v>
      </c>
      <c r="J10" s="18" t="s">
        <v>23</v>
      </c>
      <c r="K10" s="16" t="s">
        <v>30</v>
      </c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9.85" hidden="false" customHeight="true" outlineLevel="0" collapsed="false">
      <c r="A11" s="11" t="n">
        <v>45352</v>
      </c>
      <c r="B11" s="12" t="s">
        <v>13</v>
      </c>
      <c r="C11" s="13" t="s">
        <v>14</v>
      </c>
      <c r="D11" s="13" t="s">
        <v>15</v>
      </c>
      <c r="E11" s="14" t="n">
        <v>2</v>
      </c>
      <c r="F11" s="15" t="s">
        <v>16</v>
      </c>
      <c r="G11" s="16" t="n">
        <f aca="false">E11*0.002</f>
        <v>0.004</v>
      </c>
      <c r="H11" s="16" t="s">
        <v>17</v>
      </c>
      <c r="I11" s="16" t="n">
        <f aca="false">G11</f>
        <v>0.004</v>
      </c>
      <c r="J11" s="16" t="s">
        <v>18</v>
      </c>
      <c r="K11" s="16" t="s">
        <v>30</v>
      </c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9.85" hidden="false" customHeight="true" outlineLevel="0" collapsed="false">
      <c r="A12" s="11" t="n">
        <v>45372</v>
      </c>
      <c r="B12" s="17" t="s">
        <v>20</v>
      </c>
      <c r="C12" s="14" t="s">
        <v>14</v>
      </c>
      <c r="D12" s="14" t="s">
        <v>21</v>
      </c>
      <c r="E12" s="14" t="n">
        <v>2</v>
      </c>
      <c r="F12" s="15" t="s">
        <v>22</v>
      </c>
      <c r="G12" s="14" t="n">
        <v>0.004</v>
      </c>
      <c r="H12" s="16" t="s">
        <v>17</v>
      </c>
      <c r="I12" s="14" t="n">
        <v>0.004</v>
      </c>
      <c r="J12" s="18" t="s">
        <v>23</v>
      </c>
      <c r="K12" s="16" t="s">
        <v>24</v>
      </c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9.85" hidden="false" customHeight="true" outlineLevel="0" collapsed="false">
      <c r="A13" s="11" t="n">
        <v>45372</v>
      </c>
      <c r="B13" s="12" t="s">
        <v>13</v>
      </c>
      <c r="C13" s="13" t="s">
        <v>14</v>
      </c>
      <c r="D13" s="13" t="s">
        <v>15</v>
      </c>
      <c r="E13" s="14" t="n">
        <v>2</v>
      </c>
      <c r="F13" s="15" t="s">
        <v>16</v>
      </c>
      <c r="G13" s="16" t="n">
        <f aca="false">E13*0.002</f>
        <v>0.004</v>
      </c>
      <c r="H13" s="16" t="s">
        <v>17</v>
      </c>
      <c r="I13" s="16" t="n">
        <f aca="false">G13</f>
        <v>0.004</v>
      </c>
      <c r="J13" s="16" t="s">
        <v>18</v>
      </c>
      <c r="K13" s="16" t="s">
        <v>24</v>
      </c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6.95" hidden="false" customHeight="true" outlineLevel="0" collapsed="false">
      <c r="A14" s="11" t="n">
        <v>45379</v>
      </c>
      <c r="B14" s="26" t="s">
        <v>25</v>
      </c>
      <c r="C14" s="20" t="s">
        <v>14</v>
      </c>
      <c r="D14" s="20" t="s">
        <v>26</v>
      </c>
      <c r="E14" s="21" t="n">
        <v>416</v>
      </c>
      <c r="F14" s="21" t="s">
        <v>27</v>
      </c>
      <c r="G14" s="23" t="n">
        <v>0.5</v>
      </c>
      <c r="H14" s="16" t="s">
        <v>17</v>
      </c>
      <c r="I14" s="23" t="n">
        <v>0.5</v>
      </c>
      <c r="J14" s="18" t="s">
        <v>23</v>
      </c>
      <c r="K14" s="16" t="s">
        <v>24</v>
      </c>
    </row>
    <row r="15" customFormat="false" ht="19.85" hidden="false" customHeight="true" outlineLevel="0" collapsed="false">
      <c r="A15" s="11"/>
      <c r="B15" s="12"/>
      <c r="C15" s="13"/>
      <c r="D15" s="13"/>
      <c r="E15" s="14"/>
      <c r="F15" s="15"/>
      <c r="G15" s="16"/>
      <c r="H15" s="16"/>
      <c r="I15" s="16"/>
      <c r="J15" s="16"/>
      <c r="K15" s="16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9.85" hidden="false" customHeight="true" outlineLevel="0" collapsed="false">
      <c r="A16" s="11"/>
      <c r="B16" s="17"/>
      <c r="C16" s="14"/>
      <c r="D16" s="14"/>
      <c r="E16" s="14"/>
      <c r="F16" s="15"/>
      <c r="G16" s="14"/>
      <c r="H16" s="16"/>
      <c r="I16" s="14"/>
      <c r="J16" s="18"/>
      <c r="K16" s="16"/>
    </row>
    <row r="17" customFormat="false" ht="19.85" hidden="false" customHeight="true" outlineLevel="0" collapsed="false">
      <c r="A17" s="11"/>
      <c r="B17" s="17"/>
      <c r="C17" s="16"/>
      <c r="D17" s="16"/>
      <c r="E17" s="33"/>
      <c r="F17" s="34"/>
      <c r="G17" s="16"/>
      <c r="H17" s="16"/>
      <c r="I17" s="16"/>
      <c r="J17" s="16"/>
      <c r="K17" s="16"/>
    </row>
    <row r="18" customFormat="false" ht="19.85" hidden="false" customHeight="true" outlineLevel="0" collapsed="false">
      <c r="A18" s="11"/>
      <c r="B18" s="12"/>
      <c r="C18" s="13"/>
      <c r="D18" s="13"/>
      <c r="E18" s="14"/>
      <c r="F18" s="15"/>
      <c r="G18" s="16"/>
      <c r="H18" s="16"/>
      <c r="I18" s="16"/>
      <c r="J18" s="16"/>
      <c r="K18" s="16"/>
    </row>
    <row r="19" customFormat="false" ht="19.85" hidden="false" customHeight="true" outlineLevel="0" collapsed="false">
      <c r="A19" s="11"/>
      <c r="B19" s="17"/>
      <c r="C19" s="14"/>
      <c r="D19" s="14"/>
      <c r="E19" s="14"/>
      <c r="F19" s="15"/>
      <c r="G19" s="14"/>
      <c r="H19" s="16"/>
      <c r="I19" s="14"/>
      <c r="J19" s="18"/>
      <c r="K19" s="16"/>
    </row>
    <row r="20" customFormat="false" ht="19.85" hidden="false" customHeight="true" outlineLevel="0" collapsed="false">
      <c r="A20" s="11"/>
      <c r="B20" s="17"/>
      <c r="C20" s="16"/>
      <c r="D20" s="16"/>
      <c r="E20" s="33"/>
      <c r="F20" s="34"/>
      <c r="G20" s="16"/>
      <c r="H20" s="16"/>
      <c r="I20" s="16"/>
      <c r="J20" s="16"/>
      <c r="K20" s="16"/>
    </row>
    <row r="21" customFormat="false" ht="19.85" hidden="false" customHeight="true" outlineLevel="0" collapsed="false">
      <c r="A21" s="11"/>
      <c r="B21" s="12"/>
      <c r="C21" s="13"/>
      <c r="D21" s="13"/>
      <c r="E21" s="14"/>
      <c r="F21" s="15"/>
      <c r="G21" s="16"/>
      <c r="H21" s="16"/>
      <c r="I21" s="16"/>
      <c r="J21" s="16"/>
      <c r="K21" s="16"/>
    </row>
    <row r="22" customFormat="false" ht="19.85" hidden="false" customHeight="true" outlineLevel="0" collapsed="false">
      <c r="A22" s="11"/>
      <c r="B22" s="17"/>
      <c r="C22" s="14"/>
      <c r="D22" s="14"/>
      <c r="E22" s="14"/>
      <c r="F22" s="15"/>
      <c r="G22" s="14"/>
      <c r="H22" s="16"/>
      <c r="I22" s="14"/>
      <c r="J22" s="18"/>
      <c r="K22" s="16"/>
    </row>
    <row r="23" customFormat="false" ht="13.2" hidden="false" customHeight="false" outlineLevel="0" collapsed="false">
      <c r="A23" s="11"/>
      <c r="B23" s="17"/>
      <c r="C23" s="16"/>
      <c r="D23" s="16"/>
      <c r="E23" s="33"/>
      <c r="F23" s="34"/>
      <c r="G23" s="16"/>
      <c r="H23" s="16"/>
      <c r="I23" s="16"/>
      <c r="J23" s="16"/>
      <c r="K23" s="16"/>
    </row>
    <row r="24" customFormat="false" ht="13.2" hidden="false" customHeight="false" outlineLevel="0" collapsed="false">
      <c r="A24" s="11"/>
      <c r="B24" s="12"/>
      <c r="C24" s="13"/>
      <c r="D24" s="13"/>
      <c r="E24" s="14"/>
      <c r="F24" s="15"/>
      <c r="G24" s="16"/>
      <c r="H24" s="16"/>
      <c r="I24" s="16"/>
      <c r="J24" s="16"/>
      <c r="K24" s="16"/>
    </row>
    <row r="25" customFormat="false" ht="13.2" hidden="false" customHeight="false" outlineLevel="0" collapsed="false">
      <c r="A25" s="11"/>
      <c r="B25" s="17"/>
      <c r="C25" s="14"/>
      <c r="D25" s="14"/>
      <c r="E25" s="14"/>
      <c r="F25" s="15"/>
      <c r="G25" s="14"/>
      <c r="H25" s="16"/>
      <c r="I25" s="14"/>
      <c r="J25" s="18"/>
      <c r="K25" s="16"/>
    </row>
    <row r="26" customFormat="false" ht="13.2" hidden="false" customHeight="false" outlineLevel="0" collapsed="false">
      <c r="A26" s="11"/>
      <c r="B26" s="17"/>
      <c r="C26" s="16"/>
      <c r="D26" s="16"/>
      <c r="E26" s="33"/>
      <c r="F26" s="34"/>
      <c r="G26" s="16"/>
      <c r="H26" s="16"/>
      <c r="I26" s="16"/>
      <c r="J26" s="16"/>
      <c r="K26" s="16"/>
    </row>
    <row r="27" customFormat="false" ht="13.2" hidden="false" customHeight="false" outlineLevel="0" collapsed="false">
      <c r="A27" s="11"/>
      <c r="B27" s="12"/>
      <c r="C27" s="13"/>
      <c r="D27" s="13"/>
      <c r="E27" s="14"/>
      <c r="F27" s="15"/>
      <c r="G27" s="16"/>
      <c r="H27" s="16"/>
      <c r="I27" s="16"/>
      <c r="J27" s="16"/>
      <c r="K27" s="16"/>
    </row>
    <row r="28" customFormat="false" ht="13.2" hidden="false" customHeight="false" outlineLevel="0" collapsed="false">
      <c r="A28" s="11"/>
      <c r="B28" s="17"/>
      <c r="C28" s="14"/>
      <c r="D28" s="14"/>
      <c r="E28" s="14"/>
      <c r="F28" s="15"/>
      <c r="G28" s="14"/>
      <c r="H28" s="16"/>
      <c r="I28" s="14"/>
      <c r="J28" s="18"/>
      <c r="K28" s="16"/>
    </row>
    <row r="29" customFormat="false" ht="13.2" hidden="false" customHeight="false" outlineLevel="0" collapsed="false">
      <c r="A29" s="35"/>
      <c r="B29" s="12"/>
      <c r="C29" s="13"/>
      <c r="D29" s="13"/>
      <c r="E29" s="14"/>
      <c r="F29" s="15"/>
      <c r="G29" s="16"/>
      <c r="H29" s="16"/>
      <c r="I29" s="16"/>
      <c r="J29" s="16"/>
      <c r="K29" s="16"/>
    </row>
    <row r="30" customFormat="false" ht="13.2" hidden="false" customHeight="false" outlineLevel="0" collapsed="false">
      <c r="A30" s="35"/>
      <c r="B30" s="17"/>
      <c r="C30" s="14"/>
      <c r="D30" s="14"/>
      <c r="E30" s="14"/>
      <c r="F30" s="15"/>
      <c r="G30" s="14"/>
      <c r="H30" s="16"/>
      <c r="I30" s="14"/>
      <c r="J30" s="18"/>
      <c r="K30" s="16"/>
    </row>
    <row r="31" customFormat="false" ht="13.2" hidden="false" customHeight="false" outlineLevel="0" collapsed="false">
      <c r="A31" s="35"/>
      <c r="B31" s="12"/>
      <c r="C31" s="13"/>
      <c r="D31" s="13"/>
      <c r="E31" s="14"/>
      <c r="F31" s="15"/>
      <c r="G31" s="16"/>
      <c r="H31" s="16"/>
      <c r="I31" s="16"/>
      <c r="J31" s="16"/>
      <c r="K31" s="16"/>
    </row>
    <row r="32" customFormat="false" ht="13.2" hidden="false" customHeight="false" outlineLevel="0" collapsed="false">
      <c r="A32" s="35"/>
      <c r="B32" s="17"/>
      <c r="C32" s="14"/>
      <c r="D32" s="14"/>
      <c r="E32" s="14"/>
      <c r="F32" s="15"/>
      <c r="G32" s="14"/>
      <c r="H32" s="16"/>
      <c r="I32" s="14"/>
      <c r="J32" s="18"/>
      <c r="K32" s="16"/>
    </row>
    <row r="33" customFormat="false" ht="13.2" hidden="false" customHeight="false" outlineLevel="0" collapsed="false">
      <c r="A33" s="35"/>
      <c r="B33" s="12"/>
      <c r="C33" s="13"/>
      <c r="D33" s="13"/>
      <c r="E33" s="14"/>
      <c r="F33" s="15"/>
      <c r="G33" s="16"/>
      <c r="H33" s="16"/>
      <c r="I33" s="16"/>
      <c r="J33" s="16"/>
      <c r="K33" s="16"/>
    </row>
    <row r="34" customFormat="false" ht="13.2" hidden="false" customHeight="false" outlineLevel="0" collapsed="false">
      <c r="A34" s="35"/>
      <c r="B34" s="17"/>
      <c r="C34" s="14"/>
      <c r="D34" s="14"/>
      <c r="E34" s="14"/>
      <c r="F34" s="15"/>
      <c r="G34" s="14"/>
      <c r="H34" s="16"/>
      <c r="I34" s="14"/>
      <c r="J34" s="18"/>
      <c r="K34" s="16"/>
    </row>
    <row r="35" customFormat="false" ht="13.2" hidden="false" customHeight="false" outlineLevel="0" collapsed="false">
      <c r="A35" s="35"/>
      <c r="B35" s="17"/>
      <c r="C35" s="16"/>
      <c r="D35" s="16"/>
      <c r="E35" s="33"/>
      <c r="F35" s="34"/>
      <c r="G35" s="16"/>
      <c r="H35" s="16"/>
      <c r="I35" s="16"/>
      <c r="J35" s="16"/>
      <c r="K35" s="16"/>
    </row>
    <row r="36" customFormat="false" ht="13.2" hidden="false" customHeight="false" outlineLevel="0" collapsed="false">
      <c r="A36" s="35"/>
      <c r="B36" s="17"/>
      <c r="C36" s="16"/>
      <c r="D36" s="16"/>
      <c r="E36" s="33"/>
      <c r="F36" s="34"/>
      <c r="G36" s="16"/>
      <c r="H36" s="16"/>
      <c r="I36" s="16"/>
      <c r="J36" s="16"/>
      <c r="K36" s="16"/>
    </row>
    <row r="37" customFormat="false" ht="13.2" hidden="false" customHeight="false" outlineLevel="0" collapsed="false">
      <c r="A37" s="11"/>
      <c r="B37" s="12"/>
      <c r="C37" s="13"/>
      <c r="D37" s="13"/>
      <c r="E37" s="14"/>
      <c r="F37" s="15"/>
      <c r="G37" s="16"/>
      <c r="H37" s="16"/>
      <c r="I37" s="16"/>
      <c r="J37" s="16"/>
      <c r="K37" s="16"/>
    </row>
    <row r="38" customFormat="false" ht="13.2" hidden="false" customHeight="false" outlineLevel="0" collapsed="false">
      <c r="A38" s="11"/>
      <c r="B38" s="17"/>
      <c r="C38" s="14"/>
      <c r="D38" s="14"/>
      <c r="E38" s="14"/>
      <c r="F38" s="15"/>
      <c r="G38" s="14"/>
      <c r="H38" s="16"/>
      <c r="I38" s="14"/>
      <c r="J38" s="18"/>
      <c r="K38" s="16"/>
    </row>
    <row r="39" customFormat="false" ht="13.2" hidden="false" customHeight="false" outlineLevel="0" collapsed="false">
      <c r="A39" s="11"/>
      <c r="B39" s="12"/>
      <c r="C39" s="13"/>
      <c r="D39" s="13"/>
      <c r="E39" s="14"/>
      <c r="F39" s="15"/>
      <c r="G39" s="16"/>
      <c r="H39" s="16"/>
      <c r="I39" s="16"/>
      <c r="J39" s="16"/>
      <c r="K39" s="16"/>
    </row>
    <row r="40" customFormat="false" ht="13.2" hidden="false" customHeight="false" outlineLevel="0" collapsed="false">
      <c r="A40" s="11"/>
      <c r="B40" s="17"/>
      <c r="C40" s="14"/>
      <c r="D40" s="14"/>
      <c r="E40" s="14"/>
      <c r="F40" s="15"/>
      <c r="G40" s="14"/>
      <c r="H40" s="16"/>
      <c r="I40" s="14"/>
      <c r="J40" s="18"/>
      <c r="K40" s="16"/>
    </row>
    <row r="41" customFormat="false" ht="13.2" hidden="false" customHeight="false" outlineLevel="0" collapsed="false">
      <c r="A41" s="11"/>
      <c r="B41" s="17"/>
      <c r="C41" s="16"/>
      <c r="D41" s="16"/>
      <c r="E41" s="33"/>
      <c r="F41" s="34"/>
      <c r="G41" s="16"/>
      <c r="H41" s="16"/>
      <c r="I41" s="16"/>
      <c r="J41" s="16"/>
      <c r="K41" s="16"/>
    </row>
    <row r="42" customFormat="false" ht="13.2" hidden="false" customHeight="false" outlineLevel="0" collapsed="false">
      <c r="A42" s="11"/>
      <c r="B42" s="12"/>
      <c r="C42" s="13"/>
      <c r="D42" s="13"/>
      <c r="E42" s="14"/>
      <c r="F42" s="15"/>
      <c r="G42" s="16"/>
      <c r="H42" s="16"/>
      <c r="I42" s="16"/>
      <c r="J42" s="16"/>
      <c r="K42" s="16"/>
    </row>
    <row r="43" customFormat="false" ht="13.2" hidden="false" customHeight="false" outlineLevel="0" collapsed="false">
      <c r="A43" s="11"/>
      <c r="B43" s="17"/>
      <c r="C43" s="14"/>
      <c r="D43" s="14"/>
      <c r="E43" s="14"/>
      <c r="F43" s="15"/>
      <c r="G43" s="14"/>
      <c r="H43" s="16"/>
      <c r="I43" s="14"/>
      <c r="J43" s="18"/>
      <c r="K43" s="16"/>
    </row>
    <row r="44" customFormat="false" ht="13.2" hidden="false" customHeight="false" outlineLevel="0" collapsed="false">
      <c r="A44" s="11"/>
      <c r="B44" s="17"/>
      <c r="C44" s="16"/>
      <c r="D44" s="16"/>
      <c r="E44" s="33"/>
      <c r="F44" s="34"/>
      <c r="G44" s="16"/>
      <c r="H44" s="16"/>
      <c r="I44" s="16"/>
      <c r="J44" s="16"/>
      <c r="K44" s="16"/>
    </row>
    <row r="45" customFormat="false" ht="13.8" hidden="false" customHeight="false" outlineLevel="0" collapsed="false">
      <c r="A45" s="25"/>
      <c r="B45" s="26"/>
      <c r="C45" s="20"/>
      <c r="D45" s="20"/>
      <c r="E45" s="21"/>
      <c r="F45" s="21"/>
      <c r="G45" s="23"/>
      <c r="H45" s="16"/>
      <c r="I45" s="23"/>
      <c r="J45" s="24"/>
      <c r="K45" s="16"/>
    </row>
    <row r="46" customFormat="false" ht="13.2" hidden="false" customHeight="false" outlineLevel="0" collapsed="false">
      <c r="A46" s="11"/>
      <c r="B46" s="12"/>
      <c r="C46" s="13"/>
      <c r="D46" s="13"/>
      <c r="E46" s="14"/>
      <c r="F46" s="15"/>
      <c r="G46" s="16"/>
      <c r="H46" s="16"/>
      <c r="I46" s="16"/>
      <c r="J46" s="16"/>
      <c r="K46" s="16"/>
    </row>
    <row r="47" customFormat="false" ht="13.2" hidden="false" customHeight="false" outlineLevel="0" collapsed="false">
      <c r="A47" s="11"/>
      <c r="B47" s="17"/>
      <c r="C47" s="14"/>
      <c r="D47" s="14"/>
      <c r="E47" s="14"/>
      <c r="F47" s="15"/>
      <c r="G47" s="14"/>
      <c r="H47" s="16"/>
      <c r="I47" s="14"/>
      <c r="J47" s="18"/>
      <c r="K47" s="16"/>
    </row>
    <row r="48" customFormat="false" ht="13.2" hidden="false" customHeight="false" outlineLevel="0" collapsed="false">
      <c r="A48" s="11"/>
      <c r="B48" s="12"/>
      <c r="C48" s="13"/>
      <c r="D48" s="13"/>
      <c r="E48" s="14"/>
      <c r="F48" s="15"/>
      <c r="G48" s="16"/>
      <c r="H48" s="16"/>
      <c r="I48" s="16"/>
      <c r="J48" s="16"/>
      <c r="K48" s="16"/>
    </row>
    <row r="49" customFormat="false" ht="13.2" hidden="false" customHeight="false" outlineLevel="0" collapsed="false">
      <c r="A49" s="11"/>
      <c r="B49" s="17"/>
      <c r="C49" s="14"/>
      <c r="D49" s="14"/>
      <c r="E49" s="14"/>
      <c r="F49" s="15"/>
      <c r="G49" s="14"/>
      <c r="H49" s="16"/>
      <c r="I49" s="14"/>
      <c r="J49" s="18"/>
      <c r="K49" s="16"/>
    </row>
    <row r="50" customFormat="false" ht="13.8" hidden="false" customHeight="false" outlineLevel="0" collapsed="false">
      <c r="A50" s="25"/>
      <c r="B50" s="26"/>
      <c r="C50" s="20"/>
      <c r="D50" s="20"/>
      <c r="E50" s="21"/>
      <c r="F50" s="21"/>
      <c r="G50" s="23"/>
      <c r="H50" s="16"/>
      <c r="I50" s="23"/>
      <c r="J50" s="24"/>
      <c r="K50" s="16"/>
    </row>
    <row r="51" customFormat="false" ht="13.2" hidden="false" customHeight="false" outlineLevel="0" collapsed="false">
      <c r="A51" s="11"/>
      <c r="B51" s="12"/>
      <c r="C51" s="13"/>
      <c r="D51" s="13"/>
      <c r="E51" s="14"/>
      <c r="F51" s="15"/>
      <c r="G51" s="16"/>
      <c r="H51" s="16"/>
      <c r="I51" s="16"/>
      <c r="J51" s="16"/>
      <c r="K51" s="16"/>
    </row>
    <row r="52" customFormat="false" ht="13.2" hidden="false" customHeight="false" outlineLevel="0" collapsed="false">
      <c r="A52" s="11"/>
      <c r="B52" s="17"/>
      <c r="C52" s="14"/>
      <c r="D52" s="14"/>
      <c r="E52" s="14"/>
      <c r="F52" s="15"/>
      <c r="G52" s="14"/>
      <c r="H52" s="16"/>
      <c r="I52" s="14"/>
      <c r="J52" s="18"/>
      <c r="K52" s="16"/>
    </row>
    <row r="53" customFormat="false" ht="13.8" hidden="false" customHeight="false" outlineLevel="0" collapsed="false">
      <c r="A53" s="11"/>
      <c r="B53" s="26"/>
      <c r="C53" s="20"/>
      <c r="D53" s="20"/>
      <c r="E53" s="21"/>
      <c r="F53" s="21"/>
      <c r="G53" s="23"/>
      <c r="H53" s="16"/>
      <c r="I53" s="23"/>
      <c r="J53" s="24"/>
      <c r="K53" s="16"/>
    </row>
    <row r="54" customFormat="false" ht="13.2" hidden="false" customHeight="false" outlineLevel="0" collapsed="false">
      <c r="A54" s="11"/>
      <c r="B54" s="12"/>
      <c r="C54" s="13"/>
      <c r="D54" s="13"/>
      <c r="E54" s="14"/>
      <c r="F54" s="15"/>
      <c r="G54" s="16"/>
      <c r="H54" s="16"/>
      <c r="I54" s="16"/>
      <c r="J54" s="16"/>
      <c r="K54" s="16"/>
    </row>
    <row r="55" customFormat="false" ht="13.2" hidden="false" customHeight="false" outlineLevel="0" collapsed="false">
      <c r="A55" s="11"/>
      <c r="B55" s="17"/>
      <c r="C55" s="14"/>
      <c r="D55" s="14"/>
      <c r="E55" s="14"/>
      <c r="F55" s="15"/>
      <c r="G55" s="14"/>
      <c r="H55" s="16"/>
      <c r="I55" s="14"/>
      <c r="J55" s="18"/>
      <c r="K55" s="16"/>
    </row>
    <row r="56" customFormat="false" ht="13.8" hidden="false" customHeight="false" outlineLevel="0" collapsed="false">
      <c r="A56" s="11"/>
      <c r="B56" s="26"/>
      <c r="C56" s="20"/>
      <c r="D56" s="20"/>
      <c r="E56" s="21"/>
      <c r="F56" s="21"/>
      <c r="G56" s="23"/>
      <c r="H56" s="16"/>
      <c r="I56" s="23"/>
      <c r="J56" s="24"/>
      <c r="K56" s="16"/>
    </row>
    <row r="57" customFormat="false" ht="13.2" hidden="false" customHeight="false" outlineLevel="0" collapsed="false">
      <c r="A57" s="11"/>
      <c r="B57" s="12"/>
      <c r="C57" s="13"/>
      <c r="D57" s="13"/>
      <c r="E57" s="14"/>
      <c r="F57" s="15"/>
      <c r="G57" s="16"/>
      <c r="H57" s="16"/>
      <c r="I57" s="16"/>
      <c r="J57" s="16"/>
      <c r="K57" s="16"/>
    </row>
    <row r="58" customFormat="false" ht="13.2" hidden="false" customHeight="false" outlineLevel="0" collapsed="false">
      <c r="A58" s="11"/>
      <c r="B58" s="17"/>
      <c r="C58" s="14"/>
      <c r="D58" s="14"/>
      <c r="E58" s="14"/>
      <c r="F58" s="15"/>
      <c r="G58" s="14"/>
      <c r="H58" s="16"/>
      <c r="I58" s="14"/>
      <c r="J58" s="18"/>
      <c r="K58" s="16"/>
    </row>
    <row r="59" customFormat="false" ht="13.8" hidden="false" customHeight="false" outlineLevel="0" collapsed="false">
      <c r="A59" s="11"/>
      <c r="B59" s="26"/>
      <c r="C59" s="20"/>
      <c r="D59" s="20"/>
      <c r="E59" s="21"/>
      <c r="F59" s="21"/>
      <c r="G59" s="23"/>
      <c r="H59" s="16"/>
      <c r="I59" s="23"/>
      <c r="J59" s="24"/>
      <c r="K59" s="16"/>
    </row>
    <row r="60" customFormat="false" ht="13.2" hidden="false" customHeight="false" outlineLevel="0" collapsed="false">
      <c r="A60" s="11"/>
      <c r="B60" s="12"/>
      <c r="C60" s="13"/>
      <c r="D60" s="13"/>
      <c r="E60" s="14"/>
      <c r="F60" s="15"/>
      <c r="G60" s="16"/>
      <c r="H60" s="16"/>
      <c r="I60" s="16"/>
      <c r="J60" s="16"/>
      <c r="K60" s="16"/>
    </row>
    <row r="61" customFormat="false" ht="13.2" hidden="false" customHeight="false" outlineLevel="0" collapsed="false">
      <c r="A61" s="11"/>
      <c r="B61" s="17"/>
      <c r="C61" s="14"/>
      <c r="D61" s="14"/>
      <c r="E61" s="14"/>
      <c r="F61" s="15"/>
      <c r="G61" s="14"/>
      <c r="H61" s="16"/>
      <c r="I61" s="14"/>
      <c r="J61" s="18"/>
      <c r="K61" s="16"/>
    </row>
    <row r="62" customFormat="false" ht="13.2" hidden="false" customHeight="false" outlineLevel="0" collapsed="false">
      <c r="A62" s="11"/>
      <c r="B62" s="12"/>
      <c r="C62" s="13"/>
      <c r="D62" s="13"/>
      <c r="E62" s="14"/>
      <c r="F62" s="15"/>
      <c r="G62" s="16"/>
      <c r="H62" s="16"/>
      <c r="I62" s="16"/>
      <c r="J62" s="16"/>
      <c r="K62" s="16"/>
    </row>
    <row r="63" customFormat="false" ht="13.2" hidden="false" customHeight="false" outlineLevel="0" collapsed="false">
      <c r="A63" s="11"/>
      <c r="B63" s="17"/>
      <c r="C63" s="14"/>
      <c r="D63" s="14"/>
      <c r="E63" s="14"/>
      <c r="F63" s="15"/>
      <c r="G63" s="14"/>
      <c r="H63" s="16"/>
      <c r="I63" s="14"/>
      <c r="J63" s="18"/>
      <c r="K63" s="16"/>
    </row>
  </sheetData>
  <mergeCells count="9">
    <mergeCell ref="A2:A3"/>
    <mergeCell ref="B2:B3"/>
    <mergeCell ref="C2:C3"/>
    <mergeCell ref="D2:D3"/>
    <mergeCell ref="E2:E3"/>
    <mergeCell ref="F2:F3"/>
    <mergeCell ref="G2:I2"/>
    <mergeCell ref="J2:J3"/>
    <mergeCell ref="K2:K3"/>
  </mergeCells>
  <printOptions headings="false" gridLines="false" gridLinesSet="true" horizontalCentered="false" verticalCentered="false"/>
  <pageMargins left="0.256944444444444" right="0.2125" top="0.29375" bottom="0.579861111111111" header="0.511805555555555" footer="0.314583333333333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59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pane xSplit="2" ySplit="3" topLeftCell="I4" activePane="bottomRight" state="frozen"/>
      <selection pane="topLeft" activeCell="A1" activeCellId="0" sqref="A1"/>
      <selection pane="topRight" activeCell="I1" activeCellId="0" sqref="I1"/>
      <selection pane="bottomLeft" activeCell="A4" activeCellId="0" sqref="A4"/>
      <selection pane="bottomRight" activeCell="I30" activeCellId="0" sqref="I30"/>
    </sheetView>
  </sheetViews>
  <sheetFormatPr defaultColWidth="33.9453125" defaultRowHeight="13.2" zeroHeight="false" outlineLevelRow="0" outlineLevelCol="0"/>
  <cols>
    <col collapsed="false" customWidth="true" hidden="false" outlineLevel="0" max="1" min="1" style="27" width="30.77"/>
    <col collapsed="false" customWidth="true" hidden="false" outlineLevel="0" max="2" min="2" style="2" width="23.3"/>
    <col collapsed="false" customWidth="true" hidden="false" outlineLevel="0" max="3" min="3" style="3" width="34.95"/>
    <col collapsed="false" customWidth="true" hidden="false" outlineLevel="0" max="4" min="4" style="3" width="18.95"/>
    <col collapsed="false" customWidth="true" hidden="false" outlineLevel="0" max="5" min="5" style="1" width="17.6"/>
    <col collapsed="false" customWidth="true" hidden="false" outlineLevel="0" max="6" min="6" style="4" width="106.2"/>
    <col collapsed="false" customWidth="true" hidden="false" outlineLevel="0" max="7" min="7" style="1" width="18.95"/>
    <col collapsed="false" customWidth="true" hidden="false" outlineLevel="0" max="8" min="8" style="5" width="23.51"/>
    <col collapsed="false" customWidth="true" hidden="false" outlineLevel="0" max="9" min="9" style="5" width="20.67"/>
    <col collapsed="false" customWidth="true" hidden="false" outlineLevel="0" max="10" min="10" style="28" width="35.12"/>
    <col collapsed="false" customWidth="true" hidden="false" outlineLevel="0" max="11" min="11" style="1" width="64.36"/>
    <col collapsed="false" customWidth="false" hidden="false" outlineLevel="0" max="1024" min="12" style="5" width="33.97"/>
  </cols>
  <sheetData>
    <row r="1" customFormat="false" ht="15" hidden="false" customHeight="false" outlineLevel="0" collapsed="false">
      <c r="A1" s="30" t="s">
        <v>33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customFormat="false" ht="13.95" hidden="false" customHeight="true" outlineLevel="0" collapsed="false">
      <c r="A2" s="32" t="s">
        <v>34</v>
      </c>
      <c r="B2" s="8" t="s">
        <v>2</v>
      </c>
      <c r="C2" s="9" t="s">
        <v>3</v>
      </c>
      <c r="D2" s="9" t="s">
        <v>4</v>
      </c>
      <c r="E2" s="9" t="s">
        <v>5</v>
      </c>
      <c r="F2" s="8" t="s">
        <v>6</v>
      </c>
      <c r="G2" s="8" t="s">
        <v>7</v>
      </c>
      <c r="H2" s="8"/>
      <c r="I2" s="8"/>
      <c r="J2" s="8" t="s">
        <v>8</v>
      </c>
      <c r="K2" s="10" t="s">
        <v>9</v>
      </c>
    </row>
    <row r="3" customFormat="false" ht="13.4" hidden="false" customHeight="false" outlineLevel="0" collapsed="false">
      <c r="A3" s="32"/>
      <c r="B3" s="8"/>
      <c r="C3" s="9"/>
      <c r="D3" s="9"/>
      <c r="E3" s="9"/>
      <c r="F3" s="8"/>
      <c r="G3" s="10" t="s">
        <v>10</v>
      </c>
      <c r="H3" s="10" t="s">
        <v>11</v>
      </c>
      <c r="I3" s="10" t="s">
        <v>12</v>
      </c>
      <c r="J3" s="8"/>
      <c r="K3" s="10"/>
    </row>
    <row r="4" customFormat="false" ht="13.4" hidden="false" customHeight="false" outlineLevel="0" collapsed="false">
      <c r="A4" s="11" t="n">
        <v>45310</v>
      </c>
      <c r="B4" s="12" t="s">
        <v>13</v>
      </c>
      <c r="C4" s="13" t="s">
        <v>14</v>
      </c>
      <c r="D4" s="13" t="s">
        <v>15</v>
      </c>
      <c r="E4" s="14" t="n">
        <v>2</v>
      </c>
      <c r="F4" s="15" t="s">
        <v>16</v>
      </c>
      <c r="G4" s="16" t="n">
        <f aca="false">E4*0.002</f>
        <v>0.004</v>
      </c>
      <c r="H4" s="16" t="s">
        <v>17</v>
      </c>
      <c r="I4" s="16" t="n">
        <f aca="false">G4</f>
        <v>0.004</v>
      </c>
      <c r="J4" s="16" t="s">
        <v>18</v>
      </c>
      <c r="K4" s="16" t="s">
        <v>35</v>
      </c>
    </row>
    <row r="5" customFormat="false" ht="13.4" hidden="false" customHeight="false" outlineLevel="0" collapsed="false">
      <c r="A5" s="11" t="n">
        <v>45310</v>
      </c>
      <c r="B5" s="17" t="s">
        <v>20</v>
      </c>
      <c r="C5" s="14" t="s">
        <v>14</v>
      </c>
      <c r="D5" s="14" t="s">
        <v>21</v>
      </c>
      <c r="E5" s="14" t="n">
        <v>2</v>
      </c>
      <c r="F5" s="15" t="s">
        <v>22</v>
      </c>
      <c r="G5" s="14" t="n">
        <v>0.004</v>
      </c>
      <c r="H5" s="16" t="s">
        <v>17</v>
      </c>
      <c r="I5" s="14" t="n">
        <v>0.004</v>
      </c>
      <c r="J5" s="18" t="s">
        <v>23</v>
      </c>
      <c r="K5" s="16" t="s">
        <v>35</v>
      </c>
    </row>
    <row r="6" customFormat="false" ht="13.4" hidden="false" customHeight="false" outlineLevel="0" collapsed="false">
      <c r="A6" s="11" t="n">
        <v>45304</v>
      </c>
      <c r="B6" s="12" t="s">
        <v>13</v>
      </c>
      <c r="C6" s="13" t="s">
        <v>14</v>
      </c>
      <c r="D6" s="13" t="s">
        <v>15</v>
      </c>
      <c r="E6" s="14" t="n">
        <v>2</v>
      </c>
      <c r="F6" s="15" t="s">
        <v>16</v>
      </c>
      <c r="G6" s="16" t="n">
        <f aca="false">E6*0.002</f>
        <v>0.004</v>
      </c>
      <c r="H6" s="16" t="s">
        <v>17</v>
      </c>
      <c r="I6" s="16" t="n">
        <f aca="false">G6</f>
        <v>0.004</v>
      </c>
      <c r="J6" s="16" t="s">
        <v>18</v>
      </c>
      <c r="K6" s="16" t="s">
        <v>36</v>
      </c>
    </row>
    <row r="7" customFormat="false" ht="13.4" hidden="false" customHeight="false" outlineLevel="0" collapsed="false">
      <c r="A7" s="11" t="n">
        <v>45304</v>
      </c>
      <c r="B7" s="17" t="s">
        <v>20</v>
      </c>
      <c r="C7" s="14" t="s">
        <v>14</v>
      </c>
      <c r="D7" s="14" t="s">
        <v>21</v>
      </c>
      <c r="E7" s="14" t="n">
        <v>2</v>
      </c>
      <c r="F7" s="15" t="s">
        <v>22</v>
      </c>
      <c r="G7" s="14" t="n">
        <v>0.004</v>
      </c>
      <c r="H7" s="16" t="s">
        <v>17</v>
      </c>
      <c r="I7" s="14" t="n">
        <v>0.004</v>
      </c>
      <c r="J7" s="18" t="s">
        <v>23</v>
      </c>
      <c r="K7" s="16" t="s">
        <v>36</v>
      </c>
    </row>
    <row r="8" customFormat="false" ht="13.4" hidden="false" customHeight="false" outlineLevel="0" collapsed="false">
      <c r="A8" s="11" t="n">
        <v>45331</v>
      </c>
      <c r="B8" s="12" t="s">
        <v>13</v>
      </c>
      <c r="C8" s="13" t="s">
        <v>14</v>
      </c>
      <c r="D8" s="13" t="s">
        <v>15</v>
      </c>
      <c r="E8" s="14" t="n">
        <v>2</v>
      </c>
      <c r="F8" s="15" t="s">
        <v>16</v>
      </c>
      <c r="G8" s="16" t="n">
        <f aca="false">E8*0.002</f>
        <v>0.004</v>
      </c>
      <c r="H8" s="16" t="s">
        <v>17</v>
      </c>
      <c r="I8" s="16" t="n">
        <f aca="false">G8</f>
        <v>0.004</v>
      </c>
      <c r="J8" s="16" t="s">
        <v>18</v>
      </c>
      <c r="K8" s="16" t="s">
        <v>35</v>
      </c>
    </row>
    <row r="9" customFormat="false" ht="13.4" hidden="false" customHeight="false" outlineLevel="0" collapsed="false">
      <c r="A9" s="11" t="n">
        <v>45331</v>
      </c>
      <c r="B9" s="17" t="s">
        <v>20</v>
      </c>
      <c r="C9" s="14" t="s">
        <v>14</v>
      </c>
      <c r="D9" s="14" t="s">
        <v>21</v>
      </c>
      <c r="E9" s="14" t="n">
        <v>2</v>
      </c>
      <c r="F9" s="15" t="s">
        <v>22</v>
      </c>
      <c r="G9" s="14" t="n">
        <v>0.004</v>
      </c>
      <c r="H9" s="16" t="s">
        <v>17</v>
      </c>
      <c r="I9" s="14" t="n">
        <v>0.004</v>
      </c>
      <c r="J9" s="18" t="s">
        <v>23</v>
      </c>
      <c r="K9" s="16" t="s">
        <v>35</v>
      </c>
    </row>
    <row r="10" customFormat="false" ht="13.4" hidden="false" customHeight="false" outlineLevel="0" collapsed="false">
      <c r="A10" s="11" t="n">
        <v>45350</v>
      </c>
      <c r="B10" s="12" t="s">
        <v>13</v>
      </c>
      <c r="C10" s="13" t="s">
        <v>14</v>
      </c>
      <c r="D10" s="13" t="s">
        <v>15</v>
      </c>
      <c r="E10" s="14" t="n">
        <v>2</v>
      </c>
      <c r="F10" s="15" t="s">
        <v>16</v>
      </c>
      <c r="G10" s="16" t="n">
        <f aca="false">E10*0.002</f>
        <v>0.004</v>
      </c>
      <c r="H10" s="16" t="s">
        <v>17</v>
      </c>
      <c r="I10" s="16" t="n">
        <f aca="false">G10</f>
        <v>0.004</v>
      </c>
      <c r="J10" s="16" t="s">
        <v>18</v>
      </c>
      <c r="K10" s="16" t="s">
        <v>35</v>
      </c>
    </row>
    <row r="11" customFormat="false" ht="13.4" hidden="false" customHeight="false" outlineLevel="0" collapsed="false">
      <c r="A11" s="11" t="n">
        <v>45350</v>
      </c>
      <c r="B11" s="17" t="s">
        <v>20</v>
      </c>
      <c r="C11" s="14" t="s">
        <v>14</v>
      </c>
      <c r="D11" s="14" t="s">
        <v>21</v>
      </c>
      <c r="E11" s="14" t="n">
        <v>2</v>
      </c>
      <c r="F11" s="15" t="s">
        <v>22</v>
      </c>
      <c r="G11" s="14" t="n">
        <v>0.004</v>
      </c>
      <c r="H11" s="16" t="s">
        <v>17</v>
      </c>
      <c r="I11" s="14" t="n">
        <v>0.004</v>
      </c>
      <c r="J11" s="18" t="s">
        <v>23</v>
      </c>
      <c r="K11" s="16" t="s">
        <v>35</v>
      </c>
    </row>
    <row r="12" customFormat="false" ht="13.4" hidden="false" customHeight="false" outlineLevel="0" collapsed="false">
      <c r="A12" s="11" t="n">
        <v>45364</v>
      </c>
      <c r="B12" s="12" t="s">
        <v>13</v>
      </c>
      <c r="C12" s="13" t="s">
        <v>14</v>
      </c>
      <c r="D12" s="13" t="s">
        <v>15</v>
      </c>
      <c r="E12" s="14" t="n">
        <v>2</v>
      </c>
      <c r="F12" s="15" t="s">
        <v>16</v>
      </c>
      <c r="G12" s="16" t="n">
        <f aca="false">E12*0.002</f>
        <v>0.004</v>
      </c>
      <c r="H12" s="16" t="s">
        <v>17</v>
      </c>
      <c r="I12" s="16" t="n">
        <f aca="false">G12</f>
        <v>0.004</v>
      </c>
      <c r="J12" s="16" t="s">
        <v>18</v>
      </c>
      <c r="K12" s="16" t="s">
        <v>35</v>
      </c>
    </row>
    <row r="13" customFormat="false" ht="13.4" hidden="false" customHeight="false" outlineLevel="0" collapsed="false">
      <c r="A13" s="11" t="n">
        <v>45364</v>
      </c>
      <c r="B13" s="17" t="s">
        <v>20</v>
      </c>
      <c r="C13" s="14" t="s">
        <v>14</v>
      </c>
      <c r="D13" s="14" t="s">
        <v>21</v>
      </c>
      <c r="E13" s="14" t="n">
        <v>2</v>
      </c>
      <c r="F13" s="15" t="s">
        <v>22</v>
      </c>
      <c r="G13" s="14" t="n">
        <v>0.004</v>
      </c>
      <c r="H13" s="16" t="s">
        <v>17</v>
      </c>
      <c r="I13" s="14" t="n">
        <v>0.004</v>
      </c>
      <c r="J13" s="18" t="s">
        <v>23</v>
      </c>
      <c r="K13" s="16" t="s">
        <v>35</v>
      </c>
    </row>
    <row r="14" customFormat="false" ht="13.4" hidden="false" customHeight="false" outlineLevel="0" collapsed="false">
      <c r="A14" s="11" t="n">
        <v>45378</v>
      </c>
      <c r="B14" s="12" t="s">
        <v>13</v>
      </c>
      <c r="C14" s="13" t="s">
        <v>14</v>
      </c>
      <c r="D14" s="13" t="s">
        <v>15</v>
      </c>
      <c r="E14" s="14" t="n">
        <v>2</v>
      </c>
      <c r="F14" s="15" t="s">
        <v>16</v>
      </c>
      <c r="G14" s="16" t="n">
        <f aca="false">E14*0.002</f>
        <v>0.004</v>
      </c>
      <c r="H14" s="16" t="s">
        <v>17</v>
      </c>
      <c r="I14" s="16" t="n">
        <f aca="false">G14</f>
        <v>0.004</v>
      </c>
      <c r="J14" s="16" t="s">
        <v>18</v>
      </c>
      <c r="K14" s="16" t="s">
        <v>35</v>
      </c>
    </row>
    <row r="15" customFormat="false" ht="13.4" hidden="false" customHeight="false" outlineLevel="0" collapsed="false">
      <c r="A15" s="11" t="n">
        <v>45378</v>
      </c>
      <c r="B15" s="17" t="s">
        <v>20</v>
      </c>
      <c r="C15" s="14" t="s">
        <v>14</v>
      </c>
      <c r="D15" s="14" t="s">
        <v>21</v>
      </c>
      <c r="E15" s="14" t="n">
        <v>2</v>
      </c>
      <c r="F15" s="15" t="s">
        <v>22</v>
      </c>
      <c r="G15" s="14" t="n">
        <v>0.004</v>
      </c>
      <c r="H15" s="16" t="s">
        <v>17</v>
      </c>
      <c r="I15" s="14" t="n">
        <v>0.004</v>
      </c>
      <c r="J15" s="18" t="s">
        <v>23</v>
      </c>
      <c r="K15" s="16" t="s">
        <v>35</v>
      </c>
    </row>
    <row r="16" customFormat="false" ht="13.2" hidden="false" customHeight="false" outlineLevel="0" collapsed="false">
      <c r="A16" s="11"/>
      <c r="B16" s="36"/>
      <c r="C16" s="16"/>
      <c r="D16" s="16"/>
      <c r="E16" s="33"/>
      <c r="F16" s="15"/>
      <c r="G16" s="16"/>
      <c r="H16" s="16"/>
      <c r="I16" s="16"/>
      <c r="J16" s="16"/>
      <c r="K16" s="16"/>
    </row>
    <row r="17" customFormat="false" ht="13.2" hidden="false" customHeight="false" outlineLevel="0" collapsed="false">
      <c r="A17" s="11"/>
      <c r="B17" s="12"/>
      <c r="C17" s="13"/>
      <c r="D17" s="13"/>
      <c r="E17" s="14"/>
      <c r="F17" s="15"/>
      <c r="G17" s="16"/>
      <c r="H17" s="16"/>
      <c r="I17" s="16"/>
      <c r="J17" s="16"/>
      <c r="K17" s="16"/>
    </row>
    <row r="18" customFormat="false" ht="13.2" hidden="false" customHeight="false" outlineLevel="0" collapsed="false">
      <c r="A18" s="11"/>
      <c r="B18" s="17"/>
      <c r="C18" s="16"/>
      <c r="D18" s="16"/>
      <c r="E18" s="33"/>
      <c r="F18" s="34"/>
      <c r="G18" s="16"/>
      <c r="H18" s="16"/>
      <c r="I18" s="16"/>
      <c r="J18" s="16"/>
      <c r="K18" s="16"/>
    </row>
    <row r="19" customFormat="false" ht="13.2" hidden="false" customHeight="false" outlineLevel="0" collapsed="false">
      <c r="A19" s="11"/>
      <c r="B19" s="36"/>
      <c r="C19" s="16"/>
      <c r="D19" s="16"/>
      <c r="E19" s="33"/>
      <c r="F19" s="15"/>
      <c r="G19" s="16"/>
      <c r="H19" s="16"/>
      <c r="I19" s="16"/>
      <c r="J19" s="16"/>
      <c r="K19" s="16"/>
    </row>
    <row r="20" customFormat="false" ht="13.2" hidden="false" customHeight="false" outlineLevel="0" collapsed="false">
      <c r="A20" s="11"/>
      <c r="B20" s="12"/>
      <c r="C20" s="13"/>
      <c r="D20" s="13"/>
      <c r="E20" s="14"/>
      <c r="F20" s="15"/>
      <c r="G20" s="16"/>
      <c r="H20" s="16"/>
      <c r="I20" s="16"/>
      <c r="J20" s="16"/>
      <c r="K20" s="16"/>
    </row>
    <row r="21" customFormat="false" ht="13.2" hidden="false" customHeight="false" outlineLevel="0" collapsed="false">
      <c r="A21" s="11"/>
      <c r="B21" s="36"/>
      <c r="C21" s="16"/>
      <c r="D21" s="16"/>
      <c r="E21" s="33"/>
      <c r="F21" s="15"/>
      <c r="G21" s="16"/>
      <c r="H21" s="16"/>
      <c r="I21" s="16"/>
      <c r="J21" s="16"/>
      <c r="K21" s="16"/>
    </row>
    <row r="22" customFormat="false" ht="13.2" hidden="false" customHeight="false" outlineLevel="0" collapsed="false">
      <c r="A22" s="11"/>
      <c r="B22" s="12"/>
      <c r="C22" s="13"/>
      <c r="D22" s="13"/>
      <c r="E22" s="14"/>
      <c r="F22" s="15"/>
      <c r="G22" s="16"/>
      <c r="H22" s="16"/>
      <c r="I22" s="16"/>
      <c r="J22" s="16"/>
      <c r="K22" s="16"/>
    </row>
    <row r="23" customFormat="false" ht="13.2" hidden="false" customHeight="false" outlineLevel="0" collapsed="false">
      <c r="A23" s="11"/>
      <c r="B23" s="17"/>
      <c r="C23" s="16"/>
      <c r="D23" s="16"/>
      <c r="E23" s="33"/>
      <c r="F23" s="34"/>
      <c r="G23" s="16"/>
      <c r="H23" s="16"/>
      <c r="I23" s="16"/>
      <c r="J23" s="16"/>
      <c r="K23" s="16"/>
    </row>
    <row r="24" customFormat="false" ht="13.2" hidden="false" customHeight="false" outlineLevel="0" collapsed="false">
      <c r="A24" s="11"/>
      <c r="B24" s="36"/>
      <c r="C24" s="16"/>
      <c r="D24" s="16"/>
      <c r="E24" s="33"/>
      <c r="F24" s="15"/>
      <c r="G24" s="16"/>
      <c r="H24" s="16"/>
      <c r="I24" s="16"/>
      <c r="J24" s="16"/>
      <c r="K24" s="16"/>
    </row>
    <row r="25" customFormat="false" ht="13.2" hidden="false" customHeight="false" outlineLevel="0" collapsed="false">
      <c r="A25" s="11"/>
      <c r="B25" s="12"/>
      <c r="C25" s="13"/>
      <c r="D25" s="13"/>
      <c r="E25" s="14"/>
      <c r="F25" s="15"/>
      <c r="G25" s="16"/>
      <c r="H25" s="16"/>
      <c r="I25" s="16"/>
      <c r="J25" s="16"/>
      <c r="K25" s="16"/>
    </row>
    <row r="26" customFormat="false" ht="13.2" hidden="false" customHeight="false" outlineLevel="0" collapsed="false">
      <c r="A26" s="11"/>
      <c r="B26" s="36"/>
      <c r="C26" s="16"/>
      <c r="D26" s="16"/>
      <c r="E26" s="33"/>
      <c r="F26" s="15"/>
      <c r="G26" s="16"/>
      <c r="H26" s="16"/>
      <c r="I26" s="16"/>
      <c r="J26" s="16"/>
      <c r="K26" s="16"/>
    </row>
    <row r="27" customFormat="false" ht="13.2" hidden="false" customHeight="false" outlineLevel="0" collapsed="false">
      <c r="A27" s="11"/>
      <c r="B27" s="12"/>
      <c r="C27" s="13"/>
      <c r="D27" s="13"/>
      <c r="E27" s="14"/>
      <c r="F27" s="15"/>
      <c r="G27" s="16"/>
      <c r="H27" s="16"/>
      <c r="I27" s="16"/>
      <c r="J27" s="16"/>
      <c r="K27" s="16"/>
    </row>
    <row r="28" customFormat="false" ht="13.2" hidden="false" customHeight="false" outlineLevel="0" collapsed="false">
      <c r="A28" s="25"/>
      <c r="B28" s="36"/>
      <c r="C28" s="16"/>
      <c r="D28" s="16"/>
      <c r="E28" s="14"/>
      <c r="F28" s="15"/>
      <c r="G28" s="14"/>
      <c r="H28" s="16"/>
      <c r="I28" s="37"/>
      <c r="J28" s="16"/>
      <c r="K28" s="16"/>
    </row>
    <row r="29" customFormat="false" ht="13.2" hidden="false" customHeight="false" outlineLevel="0" collapsed="false">
      <c r="A29" s="25"/>
      <c r="B29" s="12"/>
      <c r="C29" s="16"/>
      <c r="D29" s="13"/>
      <c r="E29" s="14"/>
      <c r="F29" s="15"/>
      <c r="G29" s="14"/>
      <c r="H29" s="16"/>
      <c r="I29" s="37"/>
      <c r="J29" s="16"/>
      <c r="K29" s="16"/>
    </row>
    <row r="30" customFormat="false" ht="13.2" hidden="false" customHeight="false" outlineLevel="0" collapsed="false">
      <c r="A30" s="25"/>
      <c r="B30" s="12"/>
      <c r="C30" s="14"/>
      <c r="D30" s="14"/>
      <c r="E30" s="14"/>
      <c r="F30" s="15"/>
      <c r="G30" s="16"/>
      <c r="H30" s="16"/>
      <c r="I30" s="16"/>
      <c r="J30" s="16"/>
      <c r="K30" s="16"/>
    </row>
    <row r="31" customFormat="false" ht="13.2" hidden="false" customHeight="false" outlineLevel="0" collapsed="false">
      <c r="A31" s="25"/>
      <c r="B31" s="36"/>
      <c r="C31" s="14"/>
      <c r="D31" s="14"/>
      <c r="E31" s="33"/>
      <c r="F31" s="15"/>
      <c r="G31" s="16"/>
      <c r="H31" s="16"/>
      <c r="I31" s="16"/>
      <c r="J31" s="16"/>
      <c r="K31" s="16"/>
    </row>
    <row r="32" customFormat="false" ht="13.2" hidden="false" customHeight="false" outlineLevel="0" collapsed="false">
      <c r="A32" s="25"/>
      <c r="B32" s="36"/>
      <c r="C32" s="16"/>
      <c r="D32" s="16"/>
      <c r="E32" s="14"/>
      <c r="F32" s="15"/>
      <c r="G32" s="14"/>
      <c r="H32" s="16"/>
      <c r="I32" s="37"/>
      <c r="J32" s="16"/>
      <c r="K32" s="16"/>
    </row>
    <row r="33" customFormat="false" ht="13.2" hidden="false" customHeight="false" outlineLevel="0" collapsed="false">
      <c r="A33" s="25"/>
      <c r="B33" s="12"/>
      <c r="C33" s="16"/>
      <c r="D33" s="13"/>
      <c r="E33" s="14"/>
      <c r="F33" s="15"/>
      <c r="G33" s="14"/>
      <c r="H33" s="16"/>
      <c r="I33" s="37"/>
      <c r="J33" s="16"/>
      <c r="K33" s="16"/>
    </row>
    <row r="34" customFormat="false" ht="13.2" hidden="false" customHeight="false" outlineLevel="0" collapsed="false">
      <c r="A34" s="25"/>
      <c r="B34" s="17"/>
      <c r="C34" s="16"/>
      <c r="D34" s="16"/>
      <c r="E34" s="33"/>
      <c r="F34" s="34"/>
      <c r="G34" s="16"/>
      <c r="H34" s="16"/>
      <c r="I34" s="16"/>
      <c r="J34" s="16"/>
      <c r="K34" s="16"/>
    </row>
    <row r="35" customFormat="false" ht="13.2" hidden="false" customHeight="false" outlineLevel="0" collapsed="false">
      <c r="A35" s="25"/>
      <c r="B35" s="36"/>
      <c r="C35" s="16"/>
      <c r="D35" s="16"/>
      <c r="E35" s="14"/>
      <c r="F35" s="15"/>
      <c r="G35" s="14"/>
      <c r="H35" s="16"/>
      <c r="I35" s="37"/>
      <c r="J35" s="16"/>
      <c r="K35" s="16"/>
    </row>
    <row r="36" customFormat="false" ht="13.2" hidden="false" customHeight="false" outlineLevel="0" collapsed="false">
      <c r="A36" s="25"/>
      <c r="B36" s="12"/>
      <c r="C36" s="16"/>
      <c r="D36" s="13"/>
      <c r="E36" s="14"/>
      <c r="F36" s="15"/>
      <c r="G36" s="14"/>
      <c r="H36" s="16"/>
      <c r="I36" s="37"/>
      <c r="J36" s="16"/>
      <c r="K36" s="16"/>
    </row>
    <row r="37" customFormat="false" ht="13.2" hidden="false" customHeight="false" outlineLevel="0" collapsed="false">
      <c r="A37" s="25"/>
      <c r="B37" s="36"/>
      <c r="C37" s="16"/>
      <c r="D37" s="16"/>
      <c r="E37" s="14"/>
      <c r="F37" s="15"/>
      <c r="G37" s="14"/>
      <c r="H37" s="16"/>
      <c r="I37" s="37"/>
      <c r="J37" s="16"/>
      <c r="K37" s="16"/>
    </row>
    <row r="38" customFormat="false" ht="13.2" hidden="false" customHeight="false" outlineLevel="0" collapsed="false">
      <c r="A38" s="25"/>
      <c r="B38" s="12"/>
      <c r="C38" s="16"/>
      <c r="D38" s="13"/>
      <c r="E38" s="14"/>
      <c r="F38" s="15"/>
      <c r="G38" s="14"/>
      <c r="H38" s="16"/>
      <c r="I38" s="37"/>
      <c r="J38" s="16"/>
      <c r="K38" s="16"/>
    </row>
    <row r="39" customFormat="false" ht="13.2" hidden="false" customHeight="false" outlineLevel="0" collapsed="false">
      <c r="A39" s="25"/>
      <c r="B39" s="17"/>
      <c r="C39" s="16"/>
      <c r="D39" s="16"/>
      <c r="E39" s="33"/>
      <c r="F39" s="34"/>
      <c r="G39" s="16"/>
      <c r="H39" s="16"/>
      <c r="I39" s="16"/>
      <c r="J39" s="16"/>
      <c r="K39" s="16"/>
    </row>
    <row r="40" customFormat="false" ht="13.2" hidden="false" customHeight="false" outlineLevel="0" collapsed="false">
      <c r="A40" s="25"/>
      <c r="B40" s="36"/>
      <c r="C40" s="16"/>
      <c r="D40" s="16"/>
      <c r="E40" s="14"/>
      <c r="F40" s="15"/>
      <c r="G40" s="14"/>
      <c r="H40" s="16"/>
      <c r="I40" s="37"/>
      <c r="J40" s="16"/>
      <c r="K40" s="16"/>
    </row>
    <row r="41" customFormat="false" ht="13.2" hidden="false" customHeight="false" outlineLevel="0" collapsed="false">
      <c r="A41" s="25"/>
      <c r="B41" s="12"/>
      <c r="C41" s="16"/>
      <c r="D41" s="13"/>
      <c r="E41" s="14"/>
      <c r="F41" s="15"/>
      <c r="G41" s="14"/>
      <c r="H41" s="16"/>
      <c r="I41" s="37"/>
      <c r="J41" s="16"/>
      <c r="K41" s="16"/>
    </row>
    <row r="42" customFormat="false" ht="13.2" hidden="false" customHeight="false" outlineLevel="0" collapsed="false">
      <c r="A42" s="25"/>
      <c r="B42" s="17"/>
      <c r="C42" s="16"/>
      <c r="D42" s="16"/>
      <c r="E42" s="33"/>
      <c r="F42" s="34"/>
      <c r="G42" s="16"/>
      <c r="H42" s="16"/>
      <c r="I42" s="16"/>
      <c r="J42" s="16"/>
      <c r="K42" s="16"/>
    </row>
    <row r="43" customFormat="false" ht="13.2" hidden="false" customHeight="false" outlineLevel="0" collapsed="false">
      <c r="A43" s="25"/>
      <c r="B43" s="36"/>
      <c r="C43" s="16"/>
      <c r="D43" s="16"/>
      <c r="E43" s="14"/>
      <c r="F43" s="15"/>
      <c r="G43" s="14"/>
      <c r="H43" s="16"/>
      <c r="I43" s="37"/>
      <c r="J43" s="16"/>
      <c r="K43" s="16"/>
    </row>
    <row r="44" customFormat="false" ht="13.2" hidden="false" customHeight="false" outlineLevel="0" collapsed="false">
      <c r="A44" s="25"/>
      <c r="B44" s="12"/>
      <c r="C44" s="16"/>
      <c r="D44" s="13"/>
      <c r="E44" s="14"/>
      <c r="F44" s="15"/>
      <c r="G44" s="14"/>
      <c r="H44" s="16"/>
      <c r="I44" s="37"/>
      <c r="J44" s="16"/>
      <c r="K44" s="16"/>
    </row>
    <row r="45" customFormat="false" ht="13.2" hidden="false" customHeight="false" outlineLevel="0" collapsed="false">
      <c r="A45" s="25"/>
      <c r="B45" s="17"/>
      <c r="C45" s="16"/>
      <c r="D45" s="16"/>
      <c r="E45" s="33"/>
      <c r="F45" s="34"/>
      <c r="G45" s="16"/>
      <c r="H45" s="16"/>
      <c r="I45" s="16"/>
      <c r="J45" s="16"/>
      <c r="K45" s="16"/>
    </row>
    <row r="46" customFormat="false" ht="13.2" hidden="false" customHeight="false" outlineLevel="0" collapsed="false">
      <c r="A46" s="25"/>
      <c r="B46" s="36"/>
      <c r="C46" s="16"/>
      <c r="D46" s="16"/>
      <c r="E46" s="14"/>
      <c r="F46" s="15"/>
      <c r="G46" s="14"/>
      <c r="H46" s="16"/>
      <c r="I46" s="37"/>
      <c r="J46" s="16"/>
      <c r="K46" s="16"/>
    </row>
    <row r="47" customFormat="false" ht="13.2" hidden="false" customHeight="false" outlineLevel="0" collapsed="false">
      <c r="A47" s="25"/>
      <c r="B47" s="12"/>
      <c r="C47" s="16"/>
      <c r="D47" s="13"/>
      <c r="E47" s="14"/>
      <c r="F47" s="15"/>
      <c r="G47" s="14"/>
      <c r="H47" s="16"/>
      <c r="I47" s="37"/>
      <c r="J47" s="16"/>
      <c r="K47" s="16"/>
    </row>
    <row r="48" customFormat="false" ht="13.2" hidden="false" customHeight="false" outlineLevel="0" collapsed="false">
      <c r="A48" s="25"/>
      <c r="B48" s="36"/>
      <c r="C48" s="16"/>
      <c r="D48" s="16"/>
      <c r="E48" s="14"/>
      <c r="F48" s="15"/>
      <c r="G48" s="14"/>
      <c r="H48" s="16"/>
      <c r="I48" s="37"/>
      <c r="J48" s="16"/>
      <c r="K48" s="16"/>
    </row>
    <row r="49" customFormat="false" ht="13.2" hidden="false" customHeight="false" outlineLevel="0" collapsed="false">
      <c r="A49" s="25"/>
      <c r="B49" s="12"/>
      <c r="C49" s="16"/>
      <c r="D49" s="13"/>
      <c r="E49" s="14"/>
      <c r="F49" s="15"/>
      <c r="G49" s="14"/>
      <c r="H49" s="16"/>
      <c r="I49" s="37"/>
      <c r="J49" s="16"/>
      <c r="K49" s="16"/>
    </row>
    <row r="50" customFormat="false" ht="13.2" hidden="false" customHeight="false" outlineLevel="0" collapsed="false">
      <c r="A50" s="25"/>
      <c r="B50" s="12"/>
      <c r="C50" s="16"/>
      <c r="D50" s="13"/>
      <c r="E50" s="14"/>
      <c r="F50" s="15"/>
      <c r="G50" s="14"/>
      <c r="H50" s="16"/>
      <c r="I50" s="37"/>
      <c r="J50" s="16"/>
      <c r="K50" s="16"/>
    </row>
    <row r="51" customFormat="false" ht="13.2" hidden="false" customHeight="false" outlineLevel="0" collapsed="false">
      <c r="A51" s="25"/>
      <c r="B51" s="36"/>
      <c r="C51" s="16"/>
      <c r="D51" s="16"/>
      <c r="E51" s="14"/>
      <c r="F51" s="15"/>
      <c r="G51" s="14"/>
      <c r="H51" s="16"/>
      <c r="I51" s="37"/>
      <c r="J51" s="16"/>
      <c r="K51" s="16"/>
    </row>
    <row r="52" customFormat="false" ht="13.2" hidden="false" customHeight="false" outlineLevel="0" collapsed="false">
      <c r="A52" s="25"/>
      <c r="B52" s="12"/>
      <c r="C52" s="16"/>
      <c r="D52" s="13"/>
      <c r="E52" s="14"/>
      <c r="F52" s="15"/>
      <c r="G52" s="14"/>
      <c r="H52" s="16"/>
      <c r="I52" s="37"/>
      <c r="J52" s="16"/>
      <c r="K52" s="16"/>
    </row>
    <row r="53" customFormat="false" ht="13.8" hidden="false" customHeight="false" outlineLevel="0" collapsed="false">
      <c r="A53" s="0"/>
      <c r="B53" s="36"/>
      <c r="C53" s="16"/>
      <c r="D53" s="16"/>
      <c r="E53" s="14"/>
      <c r="F53" s="15"/>
      <c r="G53" s="14"/>
      <c r="H53" s="16"/>
      <c r="I53" s="37"/>
      <c r="J53" s="16"/>
      <c r="K53" s="16"/>
    </row>
    <row r="54" customFormat="false" ht="13.2" hidden="false" customHeight="false" outlineLevel="0" collapsed="false">
      <c r="A54" s="25"/>
      <c r="B54" s="12"/>
      <c r="C54" s="16"/>
      <c r="D54" s="13"/>
      <c r="E54" s="14"/>
      <c r="F54" s="15"/>
      <c r="G54" s="14"/>
      <c r="H54" s="16"/>
      <c r="I54" s="37"/>
      <c r="J54" s="16"/>
      <c r="K54" s="16"/>
    </row>
    <row r="55" customFormat="false" ht="13.8" hidden="false" customHeight="false" outlineLevel="0" collapsed="false">
      <c r="A55" s="25"/>
      <c r="B55" s="17"/>
      <c r="C55" s="0"/>
      <c r="D55" s="0"/>
      <c r="E55" s="0"/>
      <c r="F55" s="0"/>
      <c r="G55" s="0"/>
      <c r="H55" s="0"/>
      <c r="I55" s="37"/>
      <c r="J55" s="16"/>
      <c r="K55" s="16"/>
    </row>
    <row r="56" customFormat="false" ht="13.2" hidden="false" customHeight="false" outlineLevel="0" collapsed="false">
      <c r="B56" s="36"/>
      <c r="C56" s="16"/>
      <c r="D56" s="16"/>
      <c r="E56" s="14"/>
      <c r="F56" s="15"/>
      <c r="G56" s="14"/>
      <c r="H56" s="16"/>
      <c r="I56" s="37"/>
      <c r="J56" s="16"/>
      <c r="K56" s="16"/>
    </row>
    <row r="57" customFormat="false" ht="13.2" hidden="false" customHeight="false" outlineLevel="0" collapsed="false">
      <c r="B57" s="12"/>
      <c r="C57" s="16"/>
      <c r="D57" s="13"/>
      <c r="E57" s="14"/>
      <c r="F57" s="15"/>
      <c r="G57" s="14"/>
      <c r="H57" s="16"/>
      <c r="I57" s="37"/>
      <c r="J57" s="16"/>
      <c r="K57" s="16"/>
    </row>
    <row r="58" customFormat="false" ht="13.2" hidden="false" customHeight="false" outlineLevel="0" collapsed="false">
      <c r="B58" s="36"/>
      <c r="C58" s="16"/>
      <c r="D58" s="16"/>
      <c r="E58" s="14"/>
      <c r="F58" s="15"/>
      <c r="G58" s="14"/>
      <c r="H58" s="16"/>
      <c r="I58" s="37"/>
      <c r="J58" s="16"/>
      <c r="K58" s="16"/>
    </row>
    <row r="59" customFormat="false" ht="13.2" hidden="false" customHeight="false" outlineLevel="0" collapsed="false">
      <c r="B59" s="12"/>
      <c r="C59" s="16"/>
      <c r="D59" s="13"/>
      <c r="E59" s="14"/>
      <c r="F59" s="15"/>
      <c r="G59" s="14"/>
      <c r="H59" s="16"/>
      <c r="I59" s="37"/>
      <c r="J59" s="16"/>
      <c r="K59" s="16"/>
    </row>
  </sheetData>
  <mergeCells count="9">
    <mergeCell ref="A2:A3"/>
    <mergeCell ref="B2:B3"/>
    <mergeCell ref="C2:C3"/>
    <mergeCell ref="D2:D3"/>
    <mergeCell ref="E2:E3"/>
    <mergeCell ref="F2:F3"/>
    <mergeCell ref="G2:I2"/>
    <mergeCell ref="J2:J3"/>
    <mergeCell ref="K2:K3"/>
  </mergeCells>
  <printOptions headings="false" gridLines="false" gridLinesSet="true" horizontalCentered="false" verticalCentered="false"/>
  <pageMargins left="0.256944444444444" right="0.2125" top="0.29375" bottom="0.579861111111111" header="0.511805555555555" footer="0.314583333333333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60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pane xSplit="1" ySplit="3" topLeftCell="G4" activePane="bottomRight" state="frozen"/>
      <selection pane="topLeft" activeCell="A1" activeCellId="0" sqref="A1"/>
      <selection pane="topRight" activeCell="G1" activeCellId="0" sqref="G1"/>
      <selection pane="bottomLeft" activeCell="A4" activeCellId="0" sqref="A4"/>
      <selection pane="bottomRight" activeCell="I35" activeCellId="0" sqref="I35"/>
    </sheetView>
  </sheetViews>
  <sheetFormatPr defaultColWidth="33.9453125" defaultRowHeight="13.2" zeroHeight="false" outlineLevelRow="0" outlineLevelCol="0"/>
  <cols>
    <col collapsed="false" customWidth="true" hidden="false" outlineLevel="0" max="1" min="1" style="1" width="26.09"/>
    <col collapsed="false" customWidth="true" hidden="false" outlineLevel="0" max="2" min="2" style="2" width="40.36"/>
    <col collapsed="false" customWidth="true" hidden="false" outlineLevel="0" max="3" min="3" style="3" width="26.46"/>
    <col collapsed="false" customWidth="true" hidden="false" outlineLevel="0" max="4" min="4" style="3" width="18.95"/>
    <col collapsed="false" customWidth="true" hidden="false" outlineLevel="0" max="5" min="5" style="1" width="13.05"/>
    <col collapsed="false" customWidth="true" hidden="false" outlineLevel="0" max="6" min="6" style="4" width="60.41"/>
    <col collapsed="false" customWidth="true" hidden="false" outlineLevel="0" max="7" min="7" style="1" width="17.6"/>
    <col collapsed="false" customWidth="true" hidden="false" outlineLevel="0" max="8" min="8" style="5" width="17.11"/>
    <col collapsed="false" customWidth="true" hidden="false" outlineLevel="0" max="9" min="9" style="1" width="20.67"/>
    <col collapsed="false" customWidth="true" hidden="false" outlineLevel="0" max="10" min="10" style="28" width="40"/>
    <col collapsed="false" customWidth="true" hidden="false" outlineLevel="0" max="11" min="11" style="5" width="50.09"/>
    <col collapsed="false" customWidth="false" hidden="false" outlineLevel="0" max="1024" min="12" style="5" width="33.97"/>
  </cols>
  <sheetData>
    <row r="1" s="31" customFormat="true" ht="15" hidden="false" customHeight="false" outlineLevel="0" collapsed="false">
      <c r="A1" s="38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customFormat="false" ht="13.95" hidden="false" customHeight="true" outlineLevel="0" collapsed="false">
      <c r="A2" s="8" t="s">
        <v>34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/>
      <c r="I2" s="8"/>
      <c r="J2" s="8" t="s">
        <v>8</v>
      </c>
      <c r="K2" s="10" t="s">
        <v>9</v>
      </c>
    </row>
    <row r="3" customFormat="false" ht="13.4" hidden="false" customHeight="false" outlineLevel="0" collapsed="false">
      <c r="A3" s="8"/>
      <c r="B3" s="8"/>
      <c r="C3" s="8"/>
      <c r="D3" s="8"/>
      <c r="E3" s="8"/>
      <c r="F3" s="8"/>
      <c r="G3" s="10" t="s">
        <v>10</v>
      </c>
      <c r="H3" s="10" t="s">
        <v>11</v>
      </c>
      <c r="I3" s="10" t="s">
        <v>12</v>
      </c>
      <c r="J3" s="8"/>
      <c r="K3" s="10"/>
    </row>
    <row r="4" customFormat="false" ht="13.4" hidden="false" customHeight="false" outlineLevel="0" collapsed="false">
      <c r="A4" s="11" t="n">
        <v>45317</v>
      </c>
      <c r="B4" s="36" t="s">
        <v>38</v>
      </c>
      <c r="C4" s="13" t="s">
        <v>14</v>
      </c>
      <c r="D4" s="13" t="s">
        <v>15</v>
      </c>
      <c r="E4" s="14" t="n">
        <v>2</v>
      </c>
      <c r="F4" s="15" t="s">
        <v>16</v>
      </c>
      <c r="G4" s="16" t="n">
        <f aca="false">E4*0.002</f>
        <v>0.004</v>
      </c>
      <c r="H4" s="16"/>
      <c r="I4" s="16" t="n">
        <f aca="false">G4</f>
        <v>0.004</v>
      </c>
      <c r="J4" s="16" t="s">
        <v>39</v>
      </c>
      <c r="K4" s="16" t="s">
        <v>40</v>
      </c>
    </row>
    <row r="5" customFormat="false" ht="13.4" hidden="false" customHeight="false" outlineLevel="0" collapsed="false">
      <c r="A5" s="11" t="n">
        <v>45317</v>
      </c>
      <c r="B5" s="36" t="s">
        <v>41</v>
      </c>
      <c r="C5" s="13" t="s">
        <v>14</v>
      </c>
      <c r="D5" s="13" t="s">
        <v>21</v>
      </c>
      <c r="E5" s="14" t="n">
        <v>2</v>
      </c>
      <c r="F5" s="15" t="s">
        <v>22</v>
      </c>
      <c r="G5" s="16" t="n">
        <f aca="false">E5*0.002</f>
        <v>0.004</v>
      </c>
      <c r="H5" s="16"/>
      <c r="I5" s="16" t="n">
        <f aca="false">G5</f>
        <v>0.004</v>
      </c>
      <c r="J5" s="18" t="s">
        <v>42</v>
      </c>
      <c r="K5" s="16" t="s">
        <v>40</v>
      </c>
    </row>
    <row r="6" customFormat="false" ht="14.15" hidden="false" customHeight="false" outlineLevel="0" collapsed="false">
      <c r="A6" s="39" t="n">
        <v>45328</v>
      </c>
      <c r="B6" s="26" t="s">
        <v>25</v>
      </c>
      <c r="C6" s="40" t="s">
        <v>14</v>
      </c>
      <c r="D6" s="41" t="s">
        <v>43</v>
      </c>
      <c r="E6" s="40" t="n">
        <v>300</v>
      </c>
      <c r="F6" s="42" t="s">
        <v>27</v>
      </c>
      <c r="G6" s="40" t="n">
        <v>0.5</v>
      </c>
      <c r="H6" s="43"/>
      <c r="I6" s="40" t="n">
        <v>0.5</v>
      </c>
      <c r="J6" s="44" t="s">
        <v>23</v>
      </c>
      <c r="K6" s="16" t="s">
        <v>44</v>
      </c>
    </row>
    <row r="7" customFormat="false" ht="13.4" hidden="false" customHeight="false" outlineLevel="0" collapsed="false">
      <c r="A7" s="39" t="n">
        <v>45328</v>
      </c>
      <c r="B7" s="12" t="s">
        <v>13</v>
      </c>
      <c r="C7" s="13" t="s">
        <v>14</v>
      </c>
      <c r="D7" s="13" t="s">
        <v>15</v>
      </c>
      <c r="E7" s="14" t="n">
        <v>2</v>
      </c>
      <c r="F7" s="15" t="s">
        <v>16</v>
      </c>
      <c r="G7" s="16" t="n">
        <f aca="false">E7*0.002</f>
        <v>0.004</v>
      </c>
      <c r="H7" s="16" t="s">
        <v>17</v>
      </c>
      <c r="I7" s="16" t="n">
        <f aca="false">G7</f>
        <v>0.004</v>
      </c>
      <c r="J7" s="16" t="s">
        <v>18</v>
      </c>
      <c r="K7" s="16" t="s">
        <v>44</v>
      </c>
    </row>
    <row r="8" customFormat="false" ht="13.4" hidden="false" customHeight="false" outlineLevel="0" collapsed="false">
      <c r="A8" s="39" t="n">
        <v>45328</v>
      </c>
      <c r="B8" s="17" t="s">
        <v>20</v>
      </c>
      <c r="C8" s="14" t="s">
        <v>14</v>
      </c>
      <c r="D8" s="14" t="s">
        <v>21</v>
      </c>
      <c r="E8" s="14" t="n">
        <v>2</v>
      </c>
      <c r="F8" s="15" t="s">
        <v>22</v>
      </c>
      <c r="G8" s="14" t="n">
        <v>0.004</v>
      </c>
      <c r="H8" s="16" t="s">
        <v>17</v>
      </c>
      <c r="I8" s="14" t="n">
        <v>0.004</v>
      </c>
      <c r="J8" s="18" t="s">
        <v>23</v>
      </c>
      <c r="K8" s="16" t="s">
        <v>44</v>
      </c>
    </row>
    <row r="9" customFormat="false" ht="13.8" hidden="false" customHeight="false" outlineLevel="0" collapsed="false">
      <c r="A9" s="39" t="n">
        <v>45344</v>
      </c>
      <c r="B9" s="17" t="s">
        <v>20</v>
      </c>
      <c r="C9" s="40" t="s">
        <v>14</v>
      </c>
      <c r="D9" s="41" t="s">
        <v>43</v>
      </c>
      <c r="E9" s="40" t="n">
        <v>300</v>
      </c>
      <c r="F9" s="15" t="s">
        <v>22</v>
      </c>
      <c r="G9" s="40" t="n">
        <v>0.5</v>
      </c>
      <c r="H9" s="43"/>
      <c r="I9" s="14" t="n">
        <v>0.5</v>
      </c>
      <c r="J9" s="44" t="s">
        <v>23</v>
      </c>
      <c r="K9" s="16" t="s">
        <v>45</v>
      </c>
    </row>
    <row r="10" customFormat="false" ht="13.4" hidden="false" customHeight="false" outlineLevel="0" collapsed="false">
      <c r="A10" s="39" t="n">
        <v>45344</v>
      </c>
      <c r="B10" s="12" t="s">
        <v>13</v>
      </c>
      <c r="C10" s="13" t="s">
        <v>14</v>
      </c>
      <c r="D10" s="13" t="s">
        <v>15</v>
      </c>
      <c r="E10" s="14" t="n">
        <v>2</v>
      </c>
      <c r="F10" s="15" t="s">
        <v>16</v>
      </c>
      <c r="G10" s="16" t="n">
        <f aca="false">E10*0.002</f>
        <v>0.004</v>
      </c>
      <c r="H10" s="16" t="s">
        <v>17</v>
      </c>
      <c r="I10" s="16" t="n">
        <f aca="false">G10</f>
        <v>0.004</v>
      </c>
      <c r="J10" s="16" t="s">
        <v>18</v>
      </c>
      <c r="K10" s="16" t="s">
        <v>44</v>
      </c>
    </row>
    <row r="11" customFormat="false" ht="13.9" hidden="false" customHeight="false" outlineLevel="0" collapsed="false">
      <c r="A11" s="39" t="n">
        <v>45364</v>
      </c>
      <c r="B11" s="17" t="s">
        <v>20</v>
      </c>
      <c r="C11" s="40" t="s">
        <v>14</v>
      </c>
      <c r="D11" s="41" t="s">
        <v>43</v>
      </c>
      <c r="E11" s="40" t="n">
        <v>300</v>
      </c>
      <c r="F11" s="15" t="s">
        <v>22</v>
      </c>
      <c r="G11" s="40" t="n">
        <v>0.5</v>
      </c>
      <c r="H11" s="43"/>
      <c r="I11" s="14" t="n">
        <v>0.5</v>
      </c>
      <c r="J11" s="44" t="s">
        <v>23</v>
      </c>
      <c r="K11" s="16" t="s">
        <v>45</v>
      </c>
    </row>
    <row r="12" customFormat="false" ht="13.4" hidden="false" customHeight="false" outlineLevel="0" collapsed="false">
      <c r="A12" s="39" t="n">
        <v>45364</v>
      </c>
      <c r="B12" s="12" t="s">
        <v>13</v>
      </c>
      <c r="C12" s="13" t="s">
        <v>14</v>
      </c>
      <c r="D12" s="13" t="s">
        <v>15</v>
      </c>
      <c r="E12" s="14" t="n">
        <v>2</v>
      </c>
      <c r="F12" s="15" t="s">
        <v>16</v>
      </c>
      <c r="G12" s="16" t="n">
        <f aca="false">E12*0.002</f>
        <v>0.004</v>
      </c>
      <c r="H12" s="16" t="s">
        <v>17</v>
      </c>
      <c r="I12" s="16" t="n">
        <f aca="false">G12</f>
        <v>0.004</v>
      </c>
      <c r="J12" s="16" t="s">
        <v>18</v>
      </c>
      <c r="K12" s="16" t="s">
        <v>46</v>
      </c>
    </row>
    <row r="13" customFormat="false" ht="13.9" hidden="false" customHeight="false" outlineLevel="0" collapsed="false">
      <c r="A13" s="39" t="n">
        <v>45375</v>
      </c>
      <c r="B13" s="17" t="s">
        <v>20</v>
      </c>
      <c r="C13" s="40" t="s">
        <v>14</v>
      </c>
      <c r="D13" s="41" t="s">
        <v>43</v>
      </c>
      <c r="E13" s="40" t="n">
        <v>300</v>
      </c>
      <c r="F13" s="15" t="s">
        <v>22</v>
      </c>
      <c r="G13" s="40" t="n">
        <v>0.5</v>
      </c>
      <c r="H13" s="43"/>
      <c r="I13" s="14" t="n">
        <v>0.5</v>
      </c>
      <c r="J13" s="44" t="s">
        <v>23</v>
      </c>
      <c r="K13" s="16" t="s">
        <v>45</v>
      </c>
    </row>
    <row r="14" customFormat="false" ht="13.4" hidden="false" customHeight="false" outlineLevel="0" collapsed="false">
      <c r="A14" s="39" t="n">
        <v>45375</v>
      </c>
      <c r="B14" s="12" t="s">
        <v>13</v>
      </c>
      <c r="C14" s="13" t="s">
        <v>14</v>
      </c>
      <c r="D14" s="13" t="s">
        <v>15</v>
      </c>
      <c r="E14" s="14" t="n">
        <v>2</v>
      </c>
      <c r="F14" s="15" t="s">
        <v>16</v>
      </c>
      <c r="G14" s="16" t="n">
        <f aca="false">E14*0.002</f>
        <v>0.004</v>
      </c>
      <c r="H14" s="16" t="s">
        <v>17</v>
      </c>
      <c r="I14" s="16" t="n">
        <f aca="false">G14</f>
        <v>0.004</v>
      </c>
      <c r="J14" s="16" t="s">
        <v>18</v>
      </c>
      <c r="K14" s="16" t="s">
        <v>46</v>
      </c>
    </row>
    <row r="15" customFormat="false" ht="13.2" hidden="false" customHeight="false" outlineLevel="0" collapsed="false">
      <c r="A15" s="11"/>
      <c r="B15" s="17"/>
      <c r="C15" s="14"/>
      <c r="D15" s="14"/>
      <c r="E15" s="14"/>
      <c r="F15" s="15"/>
      <c r="G15" s="14"/>
      <c r="H15" s="16"/>
      <c r="I15" s="14"/>
      <c r="J15" s="18"/>
      <c r="K15" s="16"/>
    </row>
    <row r="16" customFormat="false" ht="13.2" hidden="false" customHeight="false" outlineLevel="0" collapsed="false">
      <c r="A16" s="11"/>
      <c r="B16" s="12"/>
      <c r="C16" s="13"/>
      <c r="D16" s="13"/>
      <c r="E16" s="14"/>
      <c r="F16" s="15"/>
      <c r="G16" s="16"/>
      <c r="H16" s="16"/>
      <c r="I16" s="16"/>
      <c r="J16" s="16"/>
      <c r="K16" s="16"/>
    </row>
    <row r="17" customFormat="false" ht="13.2" hidden="false" customHeight="false" outlineLevel="0" collapsed="false">
      <c r="A17" s="11"/>
      <c r="B17" s="17"/>
      <c r="C17" s="14"/>
      <c r="D17" s="14"/>
      <c r="E17" s="14"/>
      <c r="F17" s="15"/>
      <c r="G17" s="14"/>
      <c r="H17" s="16"/>
      <c r="I17" s="14"/>
      <c r="J17" s="18"/>
      <c r="K17" s="16"/>
    </row>
    <row r="18" customFormat="false" ht="13.2" hidden="false" customHeight="false" outlineLevel="0" collapsed="false">
      <c r="A18" s="11"/>
      <c r="B18" s="12"/>
      <c r="C18" s="13"/>
      <c r="D18" s="13"/>
      <c r="E18" s="14"/>
      <c r="F18" s="15"/>
      <c r="G18" s="16"/>
      <c r="H18" s="16"/>
      <c r="I18" s="16"/>
      <c r="J18" s="16"/>
      <c r="K18" s="16"/>
    </row>
    <row r="19" customFormat="false" ht="13.2" hidden="false" customHeight="false" outlineLevel="0" collapsed="false">
      <c r="A19" s="11"/>
      <c r="B19" s="17"/>
      <c r="C19" s="14"/>
      <c r="D19" s="14"/>
      <c r="E19" s="14"/>
      <c r="F19" s="15"/>
      <c r="G19" s="14"/>
      <c r="H19" s="16"/>
      <c r="I19" s="14"/>
      <c r="J19" s="18"/>
      <c r="K19" s="16"/>
    </row>
    <row r="20" customFormat="false" ht="13.2" hidden="false" customHeight="false" outlineLevel="0" collapsed="false">
      <c r="A20" s="11"/>
      <c r="B20" s="12"/>
      <c r="C20" s="13"/>
      <c r="D20" s="13"/>
      <c r="E20" s="14"/>
      <c r="F20" s="15"/>
      <c r="G20" s="16"/>
      <c r="H20" s="16"/>
      <c r="I20" s="16"/>
      <c r="J20" s="16"/>
      <c r="K20" s="16"/>
    </row>
    <row r="21" customFormat="false" ht="13.2" hidden="false" customHeight="false" outlineLevel="0" collapsed="false">
      <c r="A21" s="11"/>
      <c r="B21" s="17"/>
      <c r="C21" s="14"/>
      <c r="D21" s="14"/>
      <c r="E21" s="14"/>
      <c r="F21" s="15"/>
      <c r="G21" s="14"/>
      <c r="H21" s="16"/>
      <c r="I21" s="14"/>
      <c r="J21" s="18"/>
      <c r="K21" s="16"/>
    </row>
    <row r="22" customFormat="false" ht="13.2" hidden="false" customHeight="false" outlineLevel="0" collapsed="false">
      <c r="A22" s="11"/>
      <c r="B22" s="12"/>
      <c r="C22" s="13"/>
      <c r="D22" s="13"/>
      <c r="E22" s="14"/>
      <c r="F22" s="15"/>
      <c r="G22" s="16"/>
      <c r="H22" s="16"/>
      <c r="I22" s="16"/>
      <c r="J22" s="16"/>
      <c r="K22" s="16"/>
    </row>
    <row r="23" customFormat="false" ht="13.2" hidden="false" customHeight="false" outlineLevel="0" collapsed="false">
      <c r="A23" s="11"/>
      <c r="B23" s="12"/>
      <c r="C23" s="13"/>
      <c r="D23" s="13"/>
      <c r="E23" s="14"/>
      <c r="F23" s="15"/>
      <c r="G23" s="16"/>
      <c r="H23" s="16"/>
      <c r="I23" s="16"/>
      <c r="J23" s="16"/>
      <c r="K23" s="16"/>
    </row>
    <row r="24" customFormat="false" ht="13.2" hidden="false" customHeight="false" outlineLevel="0" collapsed="false">
      <c r="A24" s="11"/>
      <c r="B24" s="17"/>
      <c r="C24" s="14"/>
      <c r="D24" s="14"/>
      <c r="E24" s="14"/>
      <c r="F24" s="15"/>
      <c r="G24" s="14"/>
      <c r="H24" s="16"/>
      <c r="I24" s="14"/>
      <c r="J24" s="18"/>
      <c r="K24" s="16"/>
    </row>
    <row r="25" customFormat="false" ht="13.2" hidden="false" customHeight="false" outlineLevel="0" collapsed="false">
      <c r="A25" s="11"/>
      <c r="B25" s="12"/>
      <c r="C25" s="13"/>
      <c r="D25" s="13"/>
      <c r="E25" s="14"/>
      <c r="F25" s="15"/>
      <c r="G25" s="16"/>
      <c r="H25" s="16"/>
      <c r="I25" s="16"/>
      <c r="J25" s="16"/>
      <c r="K25" s="16"/>
    </row>
    <row r="26" customFormat="false" ht="13.8" hidden="false" customHeight="false" outlineLevel="0" collapsed="false">
      <c r="A26" s="39"/>
      <c r="B26" s="26"/>
      <c r="C26" s="40"/>
      <c r="D26" s="41"/>
      <c r="E26" s="40"/>
      <c r="F26" s="42"/>
      <c r="G26" s="40"/>
      <c r="H26" s="43"/>
      <c r="I26" s="40"/>
      <c r="J26" s="44"/>
      <c r="K26" s="16"/>
    </row>
    <row r="27" customFormat="false" ht="13.2" hidden="false" customHeight="false" outlineLevel="0" collapsed="false">
      <c r="A27" s="39"/>
      <c r="B27" s="12"/>
      <c r="C27" s="13"/>
      <c r="D27" s="13"/>
      <c r="E27" s="14"/>
      <c r="F27" s="15"/>
      <c r="G27" s="16"/>
      <c r="H27" s="16"/>
      <c r="I27" s="16"/>
      <c r="J27" s="16"/>
      <c r="K27" s="16"/>
    </row>
    <row r="28" customFormat="false" ht="13.2" hidden="false" customHeight="false" outlineLevel="0" collapsed="false">
      <c r="A28" s="39"/>
      <c r="B28" s="17"/>
      <c r="C28" s="14"/>
      <c r="D28" s="14"/>
      <c r="E28" s="14"/>
      <c r="F28" s="15"/>
      <c r="G28" s="14"/>
      <c r="H28" s="16"/>
      <c r="I28" s="14"/>
      <c r="J28" s="18"/>
      <c r="K28" s="16"/>
    </row>
    <row r="29" customFormat="false" ht="13.2" hidden="false" customHeight="false" outlineLevel="0" collapsed="false">
      <c r="A29" s="39"/>
      <c r="B29" s="12"/>
      <c r="C29" s="13"/>
      <c r="D29" s="13"/>
      <c r="E29" s="14"/>
      <c r="F29" s="15"/>
      <c r="G29" s="16"/>
      <c r="H29" s="16"/>
      <c r="I29" s="16"/>
      <c r="J29" s="16"/>
      <c r="K29" s="16"/>
    </row>
    <row r="30" customFormat="false" ht="13.2" hidden="false" customHeight="false" outlineLevel="0" collapsed="false">
      <c r="A30" s="39"/>
      <c r="B30" s="12"/>
      <c r="C30" s="13"/>
      <c r="D30" s="13"/>
      <c r="E30" s="14"/>
      <c r="F30" s="15"/>
      <c r="G30" s="16"/>
      <c r="H30" s="16"/>
      <c r="I30" s="16"/>
      <c r="J30" s="16"/>
      <c r="K30" s="16"/>
    </row>
    <row r="31" customFormat="false" ht="13.2" hidden="false" customHeight="false" outlineLevel="0" collapsed="false">
      <c r="A31" s="39"/>
      <c r="B31" s="17"/>
      <c r="C31" s="14"/>
      <c r="D31" s="14"/>
      <c r="E31" s="14"/>
      <c r="F31" s="15"/>
      <c r="G31" s="14"/>
      <c r="H31" s="16"/>
      <c r="I31" s="14"/>
      <c r="J31" s="18"/>
      <c r="K31" s="16"/>
    </row>
    <row r="32" customFormat="false" ht="13.2" hidden="false" customHeight="false" outlineLevel="0" collapsed="false">
      <c r="A32" s="39"/>
      <c r="B32" s="12"/>
      <c r="C32" s="13"/>
      <c r="D32" s="13"/>
      <c r="E32" s="14"/>
      <c r="F32" s="15"/>
      <c r="G32" s="16"/>
      <c r="H32" s="16"/>
      <c r="I32" s="16"/>
      <c r="J32" s="16"/>
      <c r="K32" s="16"/>
    </row>
    <row r="33" customFormat="false" ht="13.8" hidden="false" customHeight="false" outlineLevel="0" collapsed="false">
      <c r="A33" s="39"/>
      <c r="B33" s="26"/>
      <c r="C33" s="40"/>
      <c r="D33" s="41"/>
      <c r="E33" s="40"/>
      <c r="F33" s="42"/>
      <c r="G33" s="40"/>
      <c r="H33" s="43"/>
      <c r="I33" s="40"/>
      <c r="J33" s="44"/>
      <c r="K33" s="16"/>
    </row>
    <row r="34" customFormat="false" ht="13.8" hidden="false" customHeight="false" outlineLevel="0" collapsed="false">
      <c r="A34" s="39"/>
      <c r="B34" s="26"/>
      <c r="C34" s="40"/>
      <c r="D34" s="41"/>
      <c r="E34" s="40"/>
      <c r="F34" s="42"/>
      <c r="G34" s="40"/>
      <c r="H34" s="43"/>
      <c r="I34" s="40"/>
      <c r="J34" s="44"/>
      <c r="K34" s="16"/>
    </row>
    <row r="35" customFormat="false" ht="13.2" hidden="false" customHeight="false" outlineLevel="0" collapsed="false">
      <c r="A35" s="39"/>
      <c r="B35" s="17"/>
      <c r="C35" s="14"/>
      <c r="D35" s="14"/>
      <c r="E35" s="14"/>
      <c r="F35" s="15"/>
      <c r="G35" s="14"/>
      <c r="H35" s="16"/>
      <c r="I35" s="14"/>
      <c r="J35" s="18"/>
      <c r="K35" s="16"/>
    </row>
    <row r="36" customFormat="false" ht="13.2" hidden="false" customHeight="false" outlineLevel="0" collapsed="false">
      <c r="A36" s="39"/>
      <c r="B36" s="12"/>
      <c r="C36" s="13"/>
      <c r="D36" s="13"/>
      <c r="E36" s="14"/>
      <c r="F36" s="15"/>
      <c r="G36" s="16"/>
      <c r="H36" s="16"/>
      <c r="I36" s="16"/>
      <c r="J36" s="16"/>
      <c r="K36" s="16"/>
    </row>
    <row r="37" customFormat="false" ht="13.8" hidden="false" customHeight="false" outlineLevel="0" collapsed="false">
      <c r="A37" s="39"/>
      <c r="B37" s="26"/>
      <c r="C37" s="40"/>
      <c r="D37" s="41"/>
      <c r="E37" s="40"/>
      <c r="F37" s="45"/>
      <c r="G37" s="40"/>
      <c r="H37" s="43"/>
      <c r="I37" s="46"/>
      <c r="J37" s="44"/>
      <c r="K37" s="16"/>
    </row>
    <row r="38" customFormat="false" ht="13.2" hidden="false" customHeight="false" outlineLevel="0" collapsed="false">
      <c r="A38" s="39"/>
      <c r="B38" s="12"/>
      <c r="C38" s="13"/>
      <c r="D38" s="13"/>
      <c r="E38" s="14"/>
      <c r="F38" s="15"/>
      <c r="G38" s="16"/>
      <c r="H38" s="16"/>
      <c r="I38" s="16"/>
      <c r="J38" s="16"/>
      <c r="K38" s="16"/>
    </row>
    <row r="39" customFormat="false" ht="13.2" hidden="false" customHeight="false" outlineLevel="0" collapsed="false">
      <c r="A39" s="39"/>
      <c r="B39" s="17"/>
      <c r="C39" s="14"/>
      <c r="D39" s="14"/>
      <c r="E39" s="14"/>
      <c r="F39" s="15"/>
      <c r="G39" s="14"/>
      <c r="H39" s="16"/>
      <c r="I39" s="14"/>
      <c r="J39" s="18"/>
      <c r="K39" s="16"/>
    </row>
    <row r="40" customFormat="false" ht="13.2" hidden="false" customHeight="false" outlineLevel="0" collapsed="false">
      <c r="A40" s="39"/>
      <c r="B40" s="17"/>
      <c r="C40" s="14"/>
      <c r="D40" s="14"/>
      <c r="E40" s="14"/>
      <c r="F40" s="15"/>
      <c r="G40" s="14"/>
      <c r="H40" s="16"/>
      <c r="I40" s="14"/>
      <c r="J40" s="18"/>
      <c r="K40" s="16"/>
    </row>
    <row r="41" customFormat="false" ht="13.2" hidden="false" customHeight="false" outlineLevel="0" collapsed="false">
      <c r="A41" s="39"/>
      <c r="B41" s="12"/>
      <c r="C41" s="13"/>
      <c r="D41" s="13"/>
      <c r="E41" s="14"/>
      <c r="F41" s="15"/>
      <c r="G41" s="16"/>
      <c r="H41" s="16"/>
      <c r="I41" s="16"/>
      <c r="J41" s="16"/>
      <c r="K41" s="16"/>
    </row>
    <row r="42" customFormat="false" ht="13.8" hidden="false" customHeight="false" outlineLevel="0" collapsed="false">
      <c r="A42" s="39"/>
      <c r="B42" s="26"/>
      <c r="C42" s="40"/>
      <c r="D42" s="41"/>
      <c r="E42" s="40"/>
      <c r="F42" s="45"/>
      <c r="G42" s="40"/>
      <c r="H42" s="43"/>
      <c r="I42" s="46"/>
      <c r="J42" s="44"/>
      <c r="K42" s="16"/>
    </row>
    <row r="43" customFormat="false" ht="13.2" hidden="false" customHeight="false" outlineLevel="0" collapsed="false">
      <c r="A43" s="39"/>
      <c r="B43" s="17"/>
      <c r="C43" s="14"/>
      <c r="D43" s="14"/>
      <c r="E43" s="14"/>
      <c r="F43" s="15"/>
      <c r="G43" s="14"/>
      <c r="H43" s="16"/>
      <c r="I43" s="14"/>
      <c r="J43" s="18"/>
      <c r="K43" s="16"/>
    </row>
    <row r="44" customFormat="false" ht="13.2" hidden="false" customHeight="false" outlineLevel="0" collapsed="false">
      <c r="A44" s="39"/>
      <c r="B44" s="12"/>
      <c r="C44" s="13"/>
      <c r="D44" s="13"/>
      <c r="E44" s="14"/>
      <c r="F44" s="15"/>
      <c r="G44" s="16"/>
      <c r="H44" s="16"/>
      <c r="I44" s="16"/>
      <c r="J44" s="16"/>
      <c r="K44" s="16"/>
    </row>
    <row r="45" customFormat="false" ht="13.2" hidden="false" customHeight="false" outlineLevel="0" collapsed="false">
      <c r="A45" s="39"/>
      <c r="B45" s="17"/>
      <c r="C45" s="14"/>
      <c r="D45" s="14"/>
      <c r="E45" s="14"/>
      <c r="F45" s="15"/>
      <c r="G45" s="14"/>
      <c r="H45" s="16"/>
      <c r="I45" s="14"/>
      <c r="J45" s="18"/>
      <c r="K45" s="16"/>
    </row>
    <row r="46" customFormat="false" ht="13.2" hidden="false" customHeight="false" outlineLevel="0" collapsed="false">
      <c r="A46" s="39"/>
      <c r="B46" s="12"/>
      <c r="C46" s="13"/>
      <c r="D46" s="13"/>
      <c r="E46" s="14"/>
      <c r="F46" s="15"/>
      <c r="G46" s="16"/>
      <c r="H46" s="16"/>
      <c r="I46" s="16"/>
      <c r="J46" s="16"/>
      <c r="K46" s="16"/>
    </row>
    <row r="47" customFormat="false" ht="13.8" hidden="false" customHeight="false" outlineLevel="0" collapsed="false">
      <c r="A47" s="39"/>
      <c r="B47" s="26"/>
      <c r="C47" s="40"/>
      <c r="D47" s="41"/>
      <c r="E47" s="40"/>
      <c r="F47" s="45"/>
      <c r="G47" s="40"/>
      <c r="H47" s="43"/>
      <c r="I47" s="14"/>
      <c r="J47" s="44"/>
      <c r="K47" s="16"/>
    </row>
    <row r="48" customFormat="false" ht="13.8" hidden="false" customHeight="false" outlineLevel="0" collapsed="false">
      <c r="A48" s="39"/>
      <c r="B48" s="26"/>
      <c r="C48" s="40"/>
      <c r="D48" s="41"/>
      <c r="E48" s="40"/>
      <c r="F48" s="45"/>
      <c r="G48" s="40"/>
      <c r="H48" s="43"/>
      <c r="I48" s="14"/>
      <c r="J48" s="44"/>
      <c r="K48" s="16"/>
    </row>
    <row r="49" customFormat="false" ht="13.8" hidden="false" customHeight="false" outlineLevel="0" collapsed="false">
      <c r="A49" s="39"/>
      <c r="B49" s="12"/>
      <c r="C49" s="40"/>
      <c r="D49" s="41"/>
      <c r="E49" s="40"/>
      <c r="F49" s="15"/>
      <c r="G49" s="40"/>
      <c r="H49" s="43"/>
      <c r="I49" s="14"/>
      <c r="J49" s="44"/>
      <c r="K49" s="16"/>
    </row>
    <row r="50" customFormat="false" ht="13.8" hidden="false" customHeight="false" outlineLevel="0" collapsed="false">
      <c r="A50" s="39"/>
      <c r="B50" s="17"/>
      <c r="C50" s="40"/>
      <c r="D50" s="41"/>
      <c r="E50" s="40"/>
      <c r="F50" s="15"/>
      <c r="G50" s="40"/>
      <c r="H50" s="43"/>
      <c r="I50" s="14"/>
      <c r="J50" s="44"/>
      <c r="K50" s="16"/>
    </row>
    <row r="51" customFormat="false" ht="13.8" hidden="false" customHeight="false" outlineLevel="0" collapsed="false">
      <c r="A51" s="39"/>
      <c r="B51" s="12"/>
      <c r="C51" s="40"/>
      <c r="D51" s="41"/>
      <c r="E51" s="40"/>
      <c r="F51" s="15"/>
      <c r="G51" s="40"/>
      <c r="H51" s="43"/>
      <c r="I51" s="14"/>
      <c r="J51" s="44"/>
      <c r="K51" s="16"/>
    </row>
    <row r="52" customFormat="false" ht="13.8" hidden="false" customHeight="false" outlineLevel="0" collapsed="false">
      <c r="A52" s="39"/>
      <c r="B52" s="17"/>
      <c r="C52" s="40"/>
      <c r="D52" s="41"/>
      <c r="E52" s="40"/>
      <c r="F52" s="15"/>
      <c r="G52" s="40"/>
      <c r="H52" s="43"/>
      <c r="I52" s="14"/>
      <c r="J52" s="44"/>
      <c r="K52" s="16"/>
    </row>
    <row r="53" customFormat="false" ht="13.8" hidden="false" customHeight="false" outlineLevel="0" collapsed="false">
      <c r="A53" s="39"/>
      <c r="B53" s="12"/>
      <c r="C53" s="40"/>
      <c r="D53" s="41"/>
      <c r="E53" s="40"/>
      <c r="F53" s="15"/>
      <c r="G53" s="40"/>
      <c r="H53" s="43"/>
      <c r="I53" s="14"/>
      <c r="J53" s="44"/>
      <c r="K53" s="16"/>
    </row>
    <row r="54" customFormat="false" ht="13.8" hidden="false" customHeight="false" outlineLevel="0" collapsed="false">
      <c r="A54" s="39"/>
      <c r="B54" s="17"/>
      <c r="C54" s="40"/>
      <c r="D54" s="41"/>
      <c r="E54" s="40"/>
      <c r="F54" s="15"/>
      <c r="G54" s="40"/>
      <c r="H54" s="43"/>
      <c r="I54" s="14"/>
      <c r="J54" s="44"/>
      <c r="K54" s="16"/>
    </row>
    <row r="55" customFormat="false" ht="13.8" hidden="false" customHeight="false" outlineLevel="0" collapsed="false">
      <c r="A55" s="39"/>
      <c r="B55" s="12"/>
      <c r="C55" s="40"/>
      <c r="D55" s="41"/>
      <c r="E55" s="40"/>
      <c r="F55" s="15"/>
      <c r="G55" s="40"/>
      <c r="H55" s="43"/>
      <c r="I55" s="14"/>
      <c r="J55" s="44"/>
      <c r="K55" s="16"/>
    </row>
    <row r="56" customFormat="false" ht="13.8" hidden="false" customHeight="false" outlineLevel="0" collapsed="false">
      <c r="A56" s="39"/>
      <c r="B56" s="17"/>
      <c r="C56" s="40"/>
      <c r="D56" s="41"/>
      <c r="E56" s="40"/>
      <c r="F56" s="15"/>
      <c r="G56" s="40"/>
      <c r="H56" s="43"/>
      <c r="I56" s="14"/>
      <c r="J56" s="44"/>
      <c r="K56" s="16"/>
    </row>
    <row r="57" customFormat="false" ht="13.8" hidden="false" customHeight="false" outlineLevel="0" collapsed="false">
      <c r="A57" s="39"/>
      <c r="B57" s="26"/>
      <c r="C57" s="40"/>
      <c r="D57" s="41"/>
      <c r="E57" s="40"/>
      <c r="F57" s="45"/>
      <c r="G57" s="40"/>
      <c r="H57" s="43"/>
      <c r="I57" s="14"/>
      <c r="J57" s="44"/>
      <c r="K57" s="16"/>
    </row>
    <row r="58" customFormat="false" ht="13.8" hidden="false" customHeight="false" outlineLevel="0" collapsed="false">
      <c r="A58" s="39"/>
      <c r="B58" s="12"/>
      <c r="C58" s="40"/>
      <c r="D58" s="41"/>
      <c r="E58" s="40"/>
      <c r="F58" s="15"/>
      <c r="G58" s="40"/>
      <c r="H58" s="43"/>
      <c r="I58" s="14"/>
      <c r="J58" s="44"/>
      <c r="K58" s="16"/>
    </row>
    <row r="59" customFormat="false" ht="13.8" hidden="false" customHeight="false" outlineLevel="0" collapsed="false">
      <c r="A59" s="39"/>
      <c r="B59" s="17"/>
      <c r="C59" s="40"/>
      <c r="D59" s="41"/>
      <c r="E59" s="40"/>
      <c r="F59" s="15"/>
      <c r="G59" s="40"/>
      <c r="H59" s="43"/>
      <c r="I59" s="14"/>
      <c r="J59" s="44"/>
      <c r="K59" s="16"/>
    </row>
    <row r="60" customFormat="false" ht="13.8" hidden="false" customHeight="false" outlineLevel="0" collapsed="false">
      <c r="A60" s="39"/>
      <c r="B60" s="26"/>
      <c r="C60" s="40"/>
      <c r="D60" s="41"/>
      <c r="E60" s="40"/>
      <c r="F60" s="45"/>
      <c r="G60" s="40"/>
      <c r="H60" s="43"/>
      <c r="I60" s="14"/>
      <c r="J60" s="44"/>
      <c r="K60" s="16"/>
    </row>
  </sheetData>
  <mergeCells count="9">
    <mergeCell ref="A2:A3"/>
    <mergeCell ref="B2:B3"/>
    <mergeCell ref="C2:C3"/>
    <mergeCell ref="D2:D3"/>
    <mergeCell ref="E2:E3"/>
    <mergeCell ref="F2:F3"/>
    <mergeCell ref="G2:I2"/>
    <mergeCell ref="J2:J3"/>
    <mergeCell ref="K2:K3"/>
  </mergeCells>
  <printOptions headings="false" gridLines="false" gridLinesSet="true" horizontalCentered="false" verticalCentered="false"/>
  <pageMargins left="0.256944444444444" right="0.2125" top="0.29375" bottom="0.579861111111111" header="0.511805555555555" footer="0.314583333333333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95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pane xSplit="2" ySplit="3" topLeftCell="C4" activePane="bottomRight" state="frozen"/>
      <selection pane="topLeft" activeCell="A1" activeCellId="0" sqref="A1"/>
      <selection pane="topRight" activeCell="C1" activeCellId="0" sqref="C1"/>
      <selection pane="bottomLeft" activeCell="A4" activeCellId="0" sqref="A4"/>
      <selection pane="bottomRight" activeCell="A31" activeCellId="0" sqref="A31"/>
    </sheetView>
  </sheetViews>
  <sheetFormatPr defaultColWidth="33.9453125" defaultRowHeight="13.2" zeroHeight="false" outlineLevelRow="0" outlineLevelCol="0"/>
  <cols>
    <col collapsed="false" customWidth="true" hidden="false" outlineLevel="0" max="1" min="1" style="1" width="37.04"/>
    <col collapsed="false" customWidth="true" hidden="false" outlineLevel="0" max="2" min="2" style="2" width="44.55"/>
    <col collapsed="false" customWidth="true" hidden="false" outlineLevel="0" max="3" min="3" style="3" width="33.47"/>
    <col collapsed="false" customWidth="true" hidden="false" outlineLevel="0" max="4" min="4" style="3" width="21.66"/>
    <col collapsed="false" customWidth="true" hidden="false" outlineLevel="0" max="5" min="5" style="1" width="21.66"/>
    <col collapsed="false" customWidth="true" hidden="false" outlineLevel="0" max="6" min="6" style="4" width="63.4"/>
    <col collapsed="false" customWidth="true" hidden="false" outlineLevel="0" max="7" min="7" style="1" width="21.66"/>
    <col collapsed="false" customWidth="true" hidden="false" outlineLevel="0" max="8" min="8" style="5" width="17.6"/>
    <col collapsed="false" customWidth="true" hidden="false" outlineLevel="0" max="9" min="9" style="5" width="21.18"/>
    <col collapsed="false" customWidth="true" hidden="false" outlineLevel="0" max="10" min="10" style="28" width="41.35"/>
    <col collapsed="false" customWidth="true" hidden="false" outlineLevel="0" max="11" min="11" style="1" width="48.98"/>
    <col collapsed="false" customWidth="false" hidden="false" outlineLevel="0" max="1024" min="12" style="5" width="33.97"/>
  </cols>
  <sheetData>
    <row r="1" s="31" customFormat="true" ht="15" hidden="false" customHeight="true" outlineLevel="0" collapsed="false">
      <c r="A1" s="47" t="s">
        <v>47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customFormat="false" ht="39.2" hidden="false" customHeight="true" outlineLevel="0" collapsed="false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/>
      <c r="I2" s="8"/>
      <c r="J2" s="8" t="s">
        <v>8</v>
      </c>
      <c r="K2" s="10" t="s">
        <v>9</v>
      </c>
    </row>
    <row r="3" customFormat="false" ht="41.85" hidden="false" customHeight="true" outlineLevel="0" collapsed="false">
      <c r="A3" s="8"/>
      <c r="B3" s="8"/>
      <c r="C3" s="8"/>
      <c r="D3" s="8"/>
      <c r="E3" s="8"/>
      <c r="F3" s="8"/>
      <c r="G3" s="10" t="s">
        <v>10</v>
      </c>
      <c r="H3" s="10" t="s">
        <v>11</v>
      </c>
      <c r="I3" s="10" t="s">
        <v>12</v>
      </c>
      <c r="J3" s="8"/>
      <c r="K3" s="10"/>
    </row>
    <row r="4" customFormat="false" ht="13.4" hidden="false" customHeight="false" outlineLevel="0" collapsed="false">
      <c r="A4" s="11" t="n">
        <v>45303</v>
      </c>
      <c r="B4" s="36" t="s">
        <v>38</v>
      </c>
      <c r="C4" s="13" t="s">
        <v>14</v>
      </c>
      <c r="D4" s="13" t="s">
        <v>15</v>
      </c>
      <c r="E4" s="14" t="n">
        <v>2</v>
      </c>
      <c r="F4" s="15" t="s">
        <v>16</v>
      </c>
      <c r="G4" s="16" t="n">
        <f aca="false">E4*0.002</f>
        <v>0.004</v>
      </c>
      <c r="H4" s="16" t="s">
        <v>17</v>
      </c>
      <c r="I4" s="16" t="n">
        <f aca="false">G4</f>
        <v>0.004</v>
      </c>
      <c r="J4" s="16" t="s">
        <v>18</v>
      </c>
      <c r="K4" s="16" t="s">
        <v>48</v>
      </c>
    </row>
    <row r="5" customFormat="false" ht="13.4" hidden="false" customHeight="false" outlineLevel="0" collapsed="false">
      <c r="A5" s="11" t="n">
        <v>45303</v>
      </c>
      <c r="B5" s="36" t="s">
        <v>41</v>
      </c>
      <c r="C5" s="13" t="s">
        <v>14</v>
      </c>
      <c r="D5" s="13" t="s">
        <v>21</v>
      </c>
      <c r="E5" s="14" t="n">
        <v>2</v>
      </c>
      <c r="F5" s="15" t="s">
        <v>22</v>
      </c>
      <c r="G5" s="16" t="n">
        <f aca="false">E5*0.002</f>
        <v>0.004</v>
      </c>
      <c r="H5" s="16" t="s">
        <v>17</v>
      </c>
      <c r="I5" s="16" t="n">
        <f aca="false">G5</f>
        <v>0.004</v>
      </c>
      <c r="J5" s="16" t="s">
        <v>28</v>
      </c>
      <c r="K5" s="16" t="s">
        <v>48</v>
      </c>
    </row>
    <row r="6" customFormat="false" ht="13.4" hidden="false" customHeight="false" outlineLevel="0" collapsed="false">
      <c r="A6" s="11" t="n">
        <v>45303</v>
      </c>
      <c r="B6" s="36" t="s">
        <v>49</v>
      </c>
      <c r="C6" s="13" t="s">
        <v>14</v>
      </c>
      <c r="D6" s="13" t="s">
        <v>15</v>
      </c>
      <c r="E6" s="14" t="n">
        <v>2</v>
      </c>
      <c r="F6" s="15" t="s">
        <v>16</v>
      </c>
      <c r="G6" s="16" t="n">
        <f aca="false">E6*0.002</f>
        <v>0.004</v>
      </c>
      <c r="H6" s="16" t="s">
        <v>17</v>
      </c>
      <c r="I6" s="16" t="n">
        <f aca="false">G6</f>
        <v>0.004</v>
      </c>
      <c r="J6" s="16" t="s">
        <v>18</v>
      </c>
      <c r="K6" s="16" t="s">
        <v>48</v>
      </c>
    </row>
    <row r="7" customFormat="false" ht="13.4" hidden="false" customHeight="false" outlineLevel="0" collapsed="false">
      <c r="A7" s="11" t="n">
        <v>45303</v>
      </c>
      <c r="B7" s="36" t="s">
        <v>50</v>
      </c>
      <c r="C7" s="13" t="s">
        <v>14</v>
      </c>
      <c r="D7" s="13" t="s">
        <v>21</v>
      </c>
      <c r="E7" s="14" t="n">
        <v>2</v>
      </c>
      <c r="F7" s="15" t="s">
        <v>22</v>
      </c>
      <c r="G7" s="16" t="n">
        <f aca="false">E7*0.002</f>
        <v>0.004</v>
      </c>
      <c r="H7" s="16" t="s">
        <v>17</v>
      </c>
      <c r="I7" s="16" t="n">
        <f aca="false">G7</f>
        <v>0.004</v>
      </c>
      <c r="J7" s="16" t="s">
        <v>28</v>
      </c>
      <c r="K7" s="16" t="s">
        <v>48</v>
      </c>
    </row>
    <row r="8" customFormat="false" ht="13.4" hidden="false" customHeight="false" outlineLevel="0" collapsed="false">
      <c r="A8" s="11" t="n">
        <v>45320</v>
      </c>
      <c r="B8" s="36" t="s">
        <v>38</v>
      </c>
      <c r="C8" s="13" t="s">
        <v>14</v>
      </c>
      <c r="D8" s="13" t="s">
        <v>15</v>
      </c>
      <c r="E8" s="14" t="n">
        <v>2</v>
      </c>
      <c r="F8" s="15" t="s">
        <v>16</v>
      </c>
      <c r="G8" s="16" t="n">
        <f aca="false">E8*0.002</f>
        <v>0.004</v>
      </c>
      <c r="H8" s="16" t="s">
        <v>17</v>
      </c>
      <c r="I8" s="16" t="n">
        <f aca="false">G8</f>
        <v>0.004</v>
      </c>
      <c r="J8" s="16" t="s">
        <v>18</v>
      </c>
      <c r="K8" s="16" t="s">
        <v>48</v>
      </c>
    </row>
    <row r="9" customFormat="false" ht="13.4" hidden="false" customHeight="false" outlineLevel="0" collapsed="false">
      <c r="A9" s="11" t="n">
        <v>45320</v>
      </c>
      <c r="B9" s="36" t="s">
        <v>41</v>
      </c>
      <c r="C9" s="13" t="s">
        <v>14</v>
      </c>
      <c r="D9" s="13" t="s">
        <v>21</v>
      </c>
      <c r="E9" s="14" t="n">
        <v>2</v>
      </c>
      <c r="F9" s="15" t="s">
        <v>22</v>
      </c>
      <c r="G9" s="16" t="n">
        <f aca="false">E9*0.002</f>
        <v>0.004</v>
      </c>
      <c r="H9" s="16" t="s">
        <v>17</v>
      </c>
      <c r="I9" s="16" t="n">
        <f aca="false">G9</f>
        <v>0.004</v>
      </c>
      <c r="J9" s="16" t="s">
        <v>28</v>
      </c>
      <c r="K9" s="16" t="s">
        <v>48</v>
      </c>
    </row>
    <row r="10" customFormat="false" ht="13.4" hidden="false" customHeight="false" outlineLevel="0" collapsed="false">
      <c r="A10" s="11" t="n">
        <v>45320</v>
      </c>
      <c r="B10" s="36" t="s">
        <v>49</v>
      </c>
      <c r="C10" s="13" t="s">
        <v>14</v>
      </c>
      <c r="D10" s="13" t="s">
        <v>15</v>
      </c>
      <c r="E10" s="14" t="n">
        <v>2</v>
      </c>
      <c r="F10" s="15" t="s">
        <v>16</v>
      </c>
      <c r="G10" s="16" t="n">
        <f aca="false">E10*0.002</f>
        <v>0.004</v>
      </c>
      <c r="H10" s="16" t="s">
        <v>17</v>
      </c>
      <c r="I10" s="16" t="n">
        <f aca="false">G10</f>
        <v>0.004</v>
      </c>
      <c r="J10" s="16" t="s">
        <v>18</v>
      </c>
      <c r="K10" s="16" t="s">
        <v>48</v>
      </c>
    </row>
    <row r="11" customFormat="false" ht="13.4" hidden="false" customHeight="false" outlineLevel="0" collapsed="false">
      <c r="A11" s="11" t="n">
        <v>45320</v>
      </c>
      <c r="B11" s="36" t="s">
        <v>50</v>
      </c>
      <c r="C11" s="13" t="s">
        <v>14</v>
      </c>
      <c r="D11" s="13" t="s">
        <v>21</v>
      </c>
      <c r="E11" s="14" t="n">
        <v>2</v>
      </c>
      <c r="F11" s="15" t="s">
        <v>22</v>
      </c>
      <c r="G11" s="16" t="n">
        <f aca="false">E11*0.002</f>
        <v>0.004</v>
      </c>
      <c r="H11" s="16" t="s">
        <v>17</v>
      </c>
      <c r="I11" s="16" t="n">
        <f aca="false">G11</f>
        <v>0.004</v>
      </c>
      <c r="J11" s="16" t="s">
        <v>28</v>
      </c>
      <c r="K11" s="16" t="s">
        <v>48</v>
      </c>
    </row>
    <row r="12" customFormat="false" ht="13.4" hidden="false" customHeight="false" outlineLevel="0" collapsed="false">
      <c r="A12" s="11" t="n">
        <v>45327</v>
      </c>
      <c r="B12" s="36" t="s">
        <v>38</v>
      </c>
      <c r="C12" s="13" t="s">
        <v>14</v>
      </c>
      <c r="D12" s="13" t="s">
        <v>15</v>
      </c>
      <c r="E12" s="14" t="n">
        <v>2</v>
      </c>
      <c r="F12" s="15" t="s">
        <v>16</v>
      </c>
      <c r="G12" s="16" t="n">
        <f aca="false">E12*0.002</f>
        <v>0.004</v>
      </c>
      <c r="H12" s="16" t="s">
        <v>17</v>
      </c>
      <c r="I12" s="16" t="n">
        <f aca="false">G12</f>
        <v>0.004</v>
      </c>
      <c r="J12" s="16" t="s">
        <v>18</v>
      </c>
      <c r="K12" s="16" t="s">
        <v>48</v>
      </c>
    </row>
    <row r="13" customFormat="false" ht="13.4" hidden="false" customHeight="false" outlineLevel="0" collapsed="false">
      <c r="A13" s="11" t="n">
        <v>45327</v>
      </c>
      <c r="B13" s="36" t="s">
        <v>41</v>
      </c>
      <c r="C13" s="13" t="s">
        <v>14</v>
      </c>
      <c r="D13" s="13" t="s">
        <v>21</v>
      </c>
      <c r="E13" s="14" t="n">
        <v>2</v>
      </c>
      <c r="F13" s="15" t="s">
        <v>22</v>
      </c>
      <c r="G13" s="16" t="n">
        <f aca="false">E13*0.002</f>
        <v>0.004</v>
      </c>
      <c r="H13" s="16" t="s">
        <v>17</v>
      </c>
      <c r="I13" s="16" t="n">
        <f aca="false">G13</f>
        <v>0.004</v>
      </c>
      <c r="J13" s="16" t="s">
        <v>28</v>
      </c>
      <c r="K13" s="16" t="s">
        <v>48</v>
      </c>
    </row>
    <row r="14" customFormat="false" ht="13.4" hidden="false" customHeight="false" outlineLevel="0" collapsed="false">
      <c r="A14" s="11" t="n">
        <v>45327</v>
      </c>
      <c r="B14" s="36" t="s">
        <v>49</v>
      </c>
      <c r="C14" s="13" t="s">
        <v>14</v>
      </c>
      <c r="D14" s="13" t="s">
        <v>15</v>
      </c>
      <c r="E14" s="14" t="n">
        <v>2</v>
      </c>
      <c r="F14" s="15" t="s">
        <v>16</v>
      </c>
      <c r="G14" s="16" t="n">
        <f aca="false">E14*0.002</f>
        <v>0.004</v>
      </c>
      <c r="H14" s="16" t="s">
        <v>17</v>
      </c>
      <c r="I14" s="16" t="n">
        <f aca="false">G14</f>
        <v>0.004</v>
      </c>
      <c r="J14" s="16" t="s">
        <v>18</v>
      </c>
      <c r="K14" s="16" t="s">
        <v>48</v>
      </c>
    </row>
    <row r="15" customFormat="false" ht="13.4" hidden="false" customHeight="false" outlineLevel="0" collapsed="false">
      <c r="A15" s="11" t="n">
        <v>45327</v>
      </c>
      <c r="B15" s="36" t="s">
        <v>50</v>
      </c>
      <c r="C15" s="13" t="s">
        <v>14</v>
      </c>
      <c r="D15" s="13" t="s">
        <v>21</v>
      </c>
      <c r="E15" s="14" t="n">
        <v>2</v>
      </c>
      <c r="F15" s="15" t="s">
        <v>22</v>
      </c>
      <c r="G15" s="16" t="n">
        <f aca="false">E15*0.002</f>
        <v>0.004</v>
      </c>
      <c r="H15" s="16" t="s">
        <v>17</v>
      </c>
      <c r="I15" s="16" t="n">
        <f aca="false">G15</f>
        <v>0.004</v>
      </c>
      <c r="J15" s="16" t="s">
        <v>28</v>
      </c>
      <c r="K15" s="16" t="s">
        <v>48</v>
      </c>
    </row>
    <row r="16" customFormat="false" ht="13.4" hidden="false" customHeight="false" outlineLevel="0" collapsed="false">
      <c r="A16" s="11" t="n">
        <v>45342</v>
      </c>
      <c r="B16" s="36" t="s">
        <v>38</v>
      </c>
      <c r="C16" s="13" t="s">
        <v>14</v>
      </c>
      <c r="D16" s="13" t="s">
        <v>15</v>
      </c>
      <c r="E16" s="14" t="n">
        <v>2</v>
      </c>
      <c r="F16" s="15" t="s">
        <v>16</v>
      </c>
      <c r="G16" s="16" t="n">
        <f aca="false">E16*0.002</f>
        <v>0.004</v>
      </c>
      <c r="H16" s="16" t="s">
        <v>17</v>
      </c>
      <c r="I16" s="16" t="n">
        <f aca="false">G16</f>
        <v>0.004</v>
      </c>
      <c r="J16" s="16" t="s">
        <v>18</v>
      </c>
      <c r="K16" s="16" t="s">
        <v>48</v>
      </c>
    </row>
    <row r="17" customFormat="false" ht="13.4" hidden="false" customHeight="false" outlineLevel="0" collapsed="false">
      <c r="A17" s="11" t="n">
        <v>45342</v>
      </c>
      <c r="B17" s="36" t="s">
        <v>41</v>
      </c>
      <c r="C17" s="13" t="s">
        <v>14</v>
      </c>
      <c r="D17" s="13" t="s">
        <v>21</v>
      </c>
      <c r="E17" s="14" t="n">
        <v>2</v>
      </c>
      <c r="F17" s="15" t="s">
        <v>22</v>
      </c>
      <c r="G17" s="16" t="n">
        <f aca="false">E17*0.002</f>
        <v>0.004</v>
      </c>
      <c r="H17" s="16" t="s">
        <v>17</v>
      </c>
      <c r="I17" s="16" t="n">
        <f aca="false">G17</f>
        <v>0.004</v>
      </c>
      <c r="J17" s="16" t="s">
        <v>28</v>
      </c>
      <c r="K17" s="16" t="s">
        <v>48</v>
      </c>
    </row>
    <row r="18" customFormat="false" ht="13.4" hidden="false" customHeight="false" outlineLevel="0" collapsed="false">
      <c r="A18" s="11" t="n">
        <v>45342</v>
      </c>
      <c r="B18" s="36" t="s">
        <v>49</v>
      </c>
      <c r="C18" s="13" t="s">
        <v>14</v>
      </c>
      <c r="D18" s="13" t="s">
        <v>15</v>
      </c>
      <c r="E18" s="14" t="n">
        <v>2</v>
      </c>
      <c r="F18" s="15" t="s">
        <v>16</v>
      </c>
      <c r="G18" s="16" t="n">
        <f aca="false">E18*0.002</f>
        <v>0.004</v>
      </c>
      <c r="H18" s="16" t="s">
        <v>17</v>
      </c>
      <c r="I18" s="16" t="n">
        <f aca="false">G18</f>
        <v>0.004</v>
      </c>
      <c r="J18" s="16" t="s">
        <v>18</v>
      </c>
      <c r="K18" s="16" t="s">
        <v>48</v>
      </c>
    </row>
    <row r="19" customFormat="false" ht="13.4" hidden="false" customHeight="false" outlineLevel="0" collapsed="false">
      <c r="A19" s="11" t="n">
        <v>45342</v>
      </c>
      <c r="B19" s="36" t="s">
        <v>50</v>
      </c>
      <c r="C19" s="13" t="s">
        <v>14</v>
      </c>
      <c r="D19" s="13" t="s">
        <v>21</v>
      </c>
      <c r="E19" s="14" t="n">
        <v>2</v>
      </c>
      <c r="F19" s="15" t="s">
        <v>22</v>
      </c>
      <c r="G19" s="16" t="n">
        <f aca="false">E19*0.002</f>
        <v>0.004</v>
      </c>
      <c r="H19" s="16" t="s">
        <v>17</v>
      </c>
      <c r="I19" s="16" t="n">
        <f aca="false">G19</f>
        <v>0.004</v>
      </c>
      <c r="J19" s="16" t="s">
        <v>28</v>
      </c>
      <c r="K19" s="16" t="s">
        <v>48</v>
      </c>
    </row>
    <row r="20" customFormat="false" ht="13.4" hidden="false" customHeight="false" outlineLevel="0" collapsed="false">
      <c r="A20" s="11" t="n">
        <v>45362</v>
      </c>
      <c r="B20" s="36" t="s">
        <v>38</v>
      </c>
      <c r="C20" s="13" t="s">
        <v>14</v>
      </c>
      <c r="D20" s="13" t="s">
        <v>15</v>
      </c>
      <c r="E20" s="14" t="n">
        <v>2</v>
      </c>
      <c r="F20" s="15" t="s">
        <v>16</v>
      </c>
      <c r="G20" s="16" t="n">
        <f aca="false">E20*0.002</f>
        <v>0.004</v>
      </c>
      <c r="H20" s="16" t="s">
        <v>17</v>
      </c>
      <c r="I20" s="16" t="n">
        <f aca="false">G20</f>
        <v>0.004</v>
      </c>
      <c r="J20" s="16" t="s">
        <v>18</v>
      </c>
      <c r="K20" s="16" t="s">
        <v>48</v>
      </c>
    </row>
    <row r="21" customFormat="false" ht="13.4" hidden="false" customHeight="false" outlineLevel="0" collapsed="false">
      <c r="A21" s="11" t="n">
        <v>45362</v>
      </c>
      <c r="B21" s="36" t="s">
        <v>41</v>
      </c>
      <c r="C21" s="13" t="s">
        <v>14</v>
      </c>
      <c r="D21" s="13" t="s">
        <v>21</v>
      </c>
      <c r="E21" s="14" t="n">
        <v>2</v>
      </c>
      <c r="F21" s="15" t="s">
        <v>22</v>
      </c>
      <c r="G21" s="16" t="n">
        <f aca="false">E21*0.002</f>
        <v>0.004</v>
      </c>
      <c r="H21" s="16" t="s">
        <v>17</v>
      </c>
      <c r="I21" s="16" t="n">
        <f aca="false">G21</f>
        <v>0.004</v>
      </c>
      <c r="J21" s="16" t="s">
        <v>28</v>
      </c>
      <c r="K21" s="16" t="s">
        <v>48</v>
      </c>
    </row>
    <row r="22" customFormat="false" ht="13.4" hidden="false" customHeight="false" outlineLevel="0" collapsed="false">
      <c r="A22" s="11" t="n">
        <v>45362</v>
      </c>
      <c r="B22" s="36" t="s">
        <v>49</v>
      </c>
      <c r="C22" s="13" t="s">
        <v>14</v>
      </c>
      <c r="D22" s="13" t="s">
        <v>15</v>
      </c>
      <c r="E22" s="14" t="n">
        <v>2</v>
      </c>
      <c r="F22" s="15" t="s">
        <v>16</v>
      </c>
      <c r="G22" s="16" t="n">
        <f aca="false">E22*0.002</f>
        <v>0.004</v>
      </c>
      <c r="H22" s="16" t="s">
        <v>17</v>
      </c>
      <c r="I22" s="16" t="n">
        <f aca="false">G22</f>
        <v>0.004</v>
      </c>
      <c r="J22" s="16" t="s">
        <v>18</v>
      </c>
      <c r="K22" s="16" t="s">
        <v>48</v>
      </c>
    </row>
    <row r="23" customFormat="false" ht="13.4" hidden="false" customHeight="false" outlineLevel="0" collapsed="false">
      <c r="A23" s="11" t="n">
        <v>45362</v>
      </c>
      <c r="B23" s="36" t="s">
        <v>50</v>
      </c>
      <c r="C23" s="13" t="s">
        <v>14</v>
      </c>
      <c r="D23" s="13" t="s">
        <v>21</v>
      </c>
      <c r="E23" s="14" t="n">
        <v>2</v>
      </c>
      <c r="F23" s="15" t="s">
        <v>22</v>
      </c>
      <c r="G23" s="16" t="n">
        <f aca="false">E23*0.002</f>
        <v>0.004</v>
      </c>
      <c r="H23" s="16" t="s">
        <v>17</v>
      </c>
      <c r="I23" s="16" t="n">
        <f aca="false">G23</f>
        <v>0.004</v>
      </c>
      <c r="J23" s="16" t="s">
        <v>28</v>
      </c>
      <c r="K23" s="16" t="s">
        <v>48</v>
      </c>
    </row>
    <row r="24" customFormat="false" ht="13.4" hidden="false" customHeight="false" outlineLevel="0" collapsed="false">
      <c r="A24" s="11" t="n">
        <v>45379</v>
      </c>
      <c r="B24" s="36" t="s">
        <v>38</v>
      </c>
      <c r="C24" s="13" t="s">
        <v>14</v>
      </c>
      <c r="D24" s="13" t="s">
        <v>15</v>
      </c>
      <c r="E24" s="14" t="n">
        <v>2</v>
      </c>
      <c r="F24" s="15" t="s">
        <v>16</v>
      </c>
      <c r="G24" s="16" t="n">
        <f aca="false">E24*0.002</f>
        <v>0.004</v>
      </c>
      <c r="H24" s="16" t="s">
        <v>17</v>
      </c>
      <c r="I24" s="16" t="n">
        <f aca="false">G24</f>
        <v>0.004</v>
      </c>
      <c r="J24" s="16" t="s">
        <v>18</v>
      </c>
      <c r="K24" s="16" t="s">
        <v>48</v>
      </c>
    </row>
    <row r="25" customFormat="false" ht="13.4" hidden="false" customHeight="false" outlineLevel="0" collapsed="false">
      <c r="A25" s="11" t="n">
        <v>45379</v>
      </c>
      <c r="B25" s="36" t="s">
        <v>41</v>
      </c>
      <c r="C25" s="13" t="s">
        <v>14</v>
      </c>
      <c r="D25" s="13" t="s">
        <v>21</v>
      </c>
      <c r="E25" s="14" t="n">
        <v>2</v>
      </c>
      <c r="F25" s="15" t="s">
        <v>22</v>
      </c>
      <c r="G25" s="16" t="n">
        <f aca="false">E25*0.002</f>
        <v>0.004</v>
      </c>
      <c r="H25" s="16" t="s">
        <v>17</v>
      </c>
      <c r="I25" s="16" t="n">
        <f aca="false">G25</f>
        <v>0.004</v>
      </c>
      <c r="J25" s="16" t="s">
        <v>28</v>
      </c>
      <c r="K25" s="16" t="s">
        <v>48</v>
      </c>
    </row>
    <row r="26" customFormat="false" ht="13.4" hidden="false" customHeight="false" outlineLevel="0" collapsed="false">
      <c r="A26" s="11" t="n">
        <v>45379</v>
      </c>
      <c r="B26" s="36" t="s">
        <v>49</v>
      </c>
      <c r="C26" s="13" t="s">
        <v>14</v>
      </c>
      <c r="D26" s="13" t="s">
        <v>15</v>
      </c>
      <c r="E26" s="14" t="n">
        <v>2</v>
      </c>
      <c r="F26" s="15" t="s">
        <v>16</v>
      </c>
      <c r="G26" s="16" t="n">
        <f aca="false">E26*0.002</f>
        <v>0.004</v>
      </c>
      <c r="H26" s="16" t="s">
        <v>17</v>
      </c>
      <c r="I26" s="16" t="n">
        <f aca="false">G26</f>
        <v>0.004</v>
      </c>
      <c r="J26" s="16" t="s">
        <v>18</v>
      </c>
      <c r="K26" s="16" t="s">
        <v>48</v>
      </c>
    </row>
    <row r="27" customFormat="false" ht="13.4" hidden="false" customHeight="false" outlineLevel="0" collapsed="false">
      <c r="A27" s="11" t="n">
        <v>45379</v>
      </c>
      <c r="B27" s="36" t="s">
        <v>50</v>
      </c>
      <c r="C27" s="13" t="s">
        <v>14</v>
      </c>
      <c r="D27" s="13" t="s">
        <v>21</v>
      </c>
      <c r="E27" s="14" t="n">
        <v>2</v>
      </c>
      <c r="F27" s="15" t="s">
        <v>22</v>
      </c>
      <c r="G27" s="16" t="n">
        <f aca="false">E27*0.002</f>
        <v>0.004</v>
      </c>
      <c r="H27" s="16" t="s">
        <v>17</v>
      </c>
      <c r="I27" s="16" t="n">
        <f aca="false">G27</f>
        <v>0.004</v>
      </c>
      <c r="J27" s="16" t="s">
        <v>28</v>
      </c>
      <c r="K27" s="16" t="s">
        <v>48</v>
      </c>
    </row>
    <row r="28" customFormat="false" ht="13.2" hidden="false" customHeight="false" outlineLevel="0" collapsed="false">
      <c r="A28" s="11"/>
      <c r="B28" s="36"/>
      <c r="C28" s="13"/>
      <c r="D28" s="13"/>
      <c r="E28" s="14"/>
      <c r="F28" s="15"/>
      <c r="G28" s="16"/>
      <c r="H28" s="16"/>
      <c r="I28" s="16"/>
      <c r="J28" s="16"/>
      <c r="K28" s="16"/>
    </row>
    <row r="29" customFormat="false" ht="13.2" hidden="false" customHeight="false" outlineLevel="0" collapsed="false">
      <c r="A29" s="11"/>
      <c r="B29" s="36"/>
      <c r="C29" s="13"/>
      <c r="D29" s="13"/>
      <c r="E29" s="14"/>
      <c r="F29" s="15"/>
      <c r="G29" s="16"/>
      <c r="H29" s="16"/>
      <c r="I29" s="16"/>
      <c r="J29" s="16"/>
      <c r="K29" s="16"/>
    </row>
    <row r="30" customFormat="false" ht="13.2" hidden="false" customHeight="false" outlineLevel="0" collapsed="false">
      <c r="A30" s="11"/>
      <c r="B30" s="36"/>
      <c r="C30" s="13"/>
      <c r="D30" s="13"/>
      <c r="E30" s="14"/>
      <c r="F30" s="15"/>
      <c r="G30" s="16"/>
      <c r="H30" s="16"/>
      <c r="I30" s="16"/>
      <c r="J30" s="16"/>
      <c r="K30" s="16"/>
    </row>
    <row r="31" customFormat="false" ht="13.2" hidden="false" customHeight="false" outlineLevel="0" collapsed="false">
      <c r="A31" s="11"/>
      <c r="B31" s="36"/>
      <c r="C31" s="13"/>
      <c r="D31" s="13"/>
      <c r="E31" s="14"/>
      <c r="F31" s="15"/>
      <c r="G31" s="16"/>
      <c r="H31" s="16"/>
      <c r="I31" s="16"/>
      <c r="J31" s="16"/>
      <c r="K31" s="16"/>
    </row>
    <row r="32" customFormat="false" ht="13.2" hidden="false" customHeight="false" outlineLevel="0" collapsed="false">
      <c r="A32" s="11"/>
      <c r="B32" s="36"/>
      <c r="C32" s="13"/>
      <c r="D32" s="13"/>
      <c r="E32" s="14"/>
      <c r="F32" s="15"/>
      <c r="G32" s="16"/>
      <c r="H32" s="16"/>
      <c r="I32" s="16"/>
      <c r="J32" s="16"/>
      <c r="K32" s="16"/>
    </row>
    <row r="33" customFormat="false" ht="13.2" hidden="false" customHeight="false" outlineLevel="0" collapsed="false">
      <c r="A33" s="11"/>
      <c r="B33" s="36"/>
      <c r="C33" s="13"/>
      <c r="D33" s="13"/>
      <c r="E33" s="14"/>
      <c r="F33" s="15"/>
      <c r="G33" s="16"/>
      <c r="H33" s="16"/>
      <c r="I33" s="16"/>
      <c r="J33" s="16"/>
      <c r="K33" s="16"/>
    </row>
    <row r="34" customFormat="false" ht="13.2" hidden="false" customHeight="false" outlineLevel="0" collapsed="false">
      <c r="A34" s="11"/>
      <c r="B34" s="36"/>
      <c r="C34" s="13"/>
      <c r="D34" s="13"/>
      <c r="E34" s="14"/>
      <c r="F34" s="15"/>
      <c r="G34" s="16"/>
      <c r="H34" s="16"/>
      <c r="I34" s="16"/>
      <c r="J34" s="16"/>
      <c r="K34" s="16"/>
    </row>
    <row r="35" customFormat="false" ht="13.2" hidden="false" customHeight="false" outlineLevel="0" collapsed="false">
      <c r="A35" s="11"/>
      <c r="B35" s="36"/>
      <c r="C35" s="13"/>
      <c r="D35" s="13"/>
      <c r="E35" s="14"/>
      <c r="F35" s="15"/>
      <c r="G35" s="16"/>
      <c r="H35" s="16"/>
      <c r="I35" s="16"/>
      <c r="J35" s="16"/>
      <c r="K35" s="16"/>
    </row>
    <row r="36" customFormat="false" ht="13.2" hidden="false" customHeight="false" outlineLevel="0" collapsed="false">
      <c r="A36" s="11"/>
      <c r="B36" s="36"/>
      <c r="C36" s="13"/>
      <c r="D36" s="13"/>
      <c r="E36" s="14"/>
      <c r="F36" s="15"/>
      <c r="G36" s="16"/>
      <c r="H36" s="16"/>
      <c r="I36" s="16"/>
      <c r="J36" s="16"/>
      <c r="K36" s="16"/>
    </row>
    <row r="37" customFormat="false" ht="13.2" hidden="false" customHeight="false" outlineLevel="0" collapsed="false">
      <c r="A37" s="11"/>
      <c r="B37" s="36"/>
      <c r="C37" s="13"/>
      <c r="D37" s="13"/>
      <c r="E37" s="14"/>
      <c r="F37" s="15"/>
      <c r="G37" s="16"/>
      <c r="H37" s="16"/>
      <c r="I37" s="16"/>
      <c r="J37" s="16"/>
      <c r="K37" s="16"/>
    </row>
    <row r="38" customFormat="false" ht="13.2" hidden="false" customHeight="false" outlineLevel="0" collapsed="false">
      <c r="A38" s="11"/>
      <c r="B38" s="36"/>
      <c r="C38" s="13"/>
      <c r="D38" s="13"/>
      <c r="E38" s="14"/>
      <c r="F38" s="15"/>
      <c r="G38" s="16"/>
      <c r="H38" s="16"/>
      <c r="I38" s="16"/>
      <c r="J38" s="16"/>
      <c r="K38" s="16"/>
    </row>
    <row r="39" customFormat="false" ht="13.2" hidden="false" customHeight="false" outlineLevel="0" collapsed="false">
      <c r="A39" s="11"/>
      <c r="B39" s="36"/>
      <c r="C39" s="13"/>
      <c r="D39" s="13"/>
      <c r="E39" s="14"/>
      <c r="F39" s="15"/>
      <c r="G39" s="16"/>
      <c r="H39" s="16"/>
      <c r="I39" s="16"/>
      <c r="J39" s="16"/>
      <c r="K39" s="16"/>
    </row>
    <row r="40" customFormat="false" ht="13.2" hidden="false" customHeight="false" outlineLevel="0" collapsed="false">
      <c r="A40" s="11"/>
      <c r="B40" s="36"/>
      <c r="C40" s="13"/>
      <c r="D40" s="13"/>
      <c r="E40" s="14"/>
      <c r="F40" s="15"/>
      <c r="G40" s="16"/>
      <c r="H40" s="16"/>
      <c r="I40" s="16"/>
      <c r="J40" s="16"/>
      <c r="K40" s="16"/>
    </row>
    <row r="41" customFormat="false" ht="13.2" hidden="false" customHeight="false" outlineLevel="0" collapsed="false">
      <c r="A41" s="11"/>
      <c r="B41" s="36"/>
      <c r="C41" s="13"/>
      <c r="D41" s="13"/>
      <c r="E41" s="14"/>
      <c r="F41" s="15"/>
      <c r="G41" s="16"/>
      <c r="H41" s="16"/>
      <c r="I41" s="16"/>
      <c r="J41" s="16"/>
      <c r="K41" s="16"/>
    </row>
    <row r="42" customFormat="false" ht="13.2" hidden="false" customHeight="false" outlineLevel="0" collapsed="false">
      <c r="A42" s="11"/>
      <c r="B42" s="36"/>
      <c r="C42" s="13"/>
      <c r="D42" s="13"/>
      <c r="E42" s="14"/>
      <c r="F42" s="15"/>
      <c r="G42" s="16"/>
      <c r="H42" s="16"/>
      <c r="I42" s="16"/>
      <c r="J42" s="16"/>
      <c r="K42" s="16"/>
    </row>
    <row r="43" customFormat="false" ht="13.2" hidden="false" customHeight="false" outlineLevel="0" collapsed="false">
      <c r="A43" s="11"/>
      <c r="B43" s="36"/>
      <c r="C43" s="13"/>
      <c r="D43" s="13"/>
      <c r="E43" s="14"/>
      <c r="F43" s="15"/>
      <c r="G43" s="16"/>
      <c r="H43" s="16"/>
      <c r="I43" s="16"/>
      <c r="J43" s="16"/>
      <c r="K43" s="16"/>
    </row>
    <row r="44" customFormat="false" ht="13.2" hidden="false" customHeight="false" outlineLevel="0" collapsed="false">
      <c r="A44" s="11"/>
      <c r="B44" s="36"/>
      <c r="C44" s="13"/>
      <c r="D44" s="13"/>
      <c r="E44" s="14"/>
      <c r="F44" s="15"/>
      <c r="G44" s="16"/>
      <c r="H44" s="16"/>
      <c r="I44" s="16"/>
      <c r="J44" s="16"/>
      <c r="K44" s="16"/>
    </row>
    <row r="45" customFormat="false" ht="13.2" hidden="false" customHeight="false" outlineLevel="0" collapsed="false">
      <c r="A45" s="11"/>
      <c r="B45" s="36"/>
      <c r="C45" s="13"/>
      <c r="D45" s="13"/>
      <c r="E45" s="14"/>
      <c r="F45" s="15"/>
      <c r="G45" s="16"/>
      <c r="H45" s="16"/>
      <c r="I45" s="16"/>
      <c r="J45" s="16"/>
      <c r="K45" s="16"/>
    </row>
    <row r="46" customFormat="false" ht="13.2" hidden="false" customHeight="false" outlineLevel="0" collapsed="false">
      <c r="A46" s="11"/>
      <c r="B46" s="36"/>
      <c r="C46" s="13"/>
      <c r="D46" s="13"/>
      <c r="E46" s="14"/>
      <c r="F46" s="15"/>
      <c r="G46" s="16"/>
      <c r="H46" s="16"/>
      <c r="I46" s="16"/>
      <c r="J46" s="16"/>
      <c r="K46" s="16"/>
    </row>
    <row r="47" customFormat="false" ht="13.8" hidden="false" customHeight="false" outlineLevel="0" collapsed="false">
      <c r="A47" s="39"/>
      <c r="B47" s="36"/>
      <c r="C47" s="13"/>
      <c r="D47" s="13"/>
      <c r="E47" s="0"/>
      <c r="F47" s="15"/>
      <c r="G47" s="0"/>
      <c r="H47" s="16"/>
      <c r="I47" s="0"/>
      <c r="J47" s="16"/>
      <c r="K47" s="16"/>
    </row>
    <row r="48" customFormat="false" ht="13.8" hidden="false" customHeight="false" outlineLevel="0" collapsed="false">
      <c r="A48" s="39"/>
      <c r="B48" s="36"/>
      <c r="C48" s="13"/>
      <c r="D48" s="13"/>
      <c r="E48" s="0"/>
      <c r="F48" s="15"/>
      <c r="G48" s="0"/>
      <c r="H48" s="16"/>
      <c r="I48" s="0"/>
      <c r="J48" s="16"/>
      <c r="K48" s="16"/>
    </row>
    <row r="49" customFormat="false" ht="13.2" hidden="false" customHeight="false" outlineLevel="0" collapsed="false">
      <c r="A49" s="39"/>
      <c r="B49" s="36"/>
      <c r="C49" s="13"/>
      <c r="D49" s="13"/>
      <c r="E49" s="14"/>
      <c r="F49" s="15"/>
      <c r="G49" s="16"/>
      <c r="H49" s="16"/>
      <c r="I49" s="16"/>
      <c r="J49" s="16"/>
      <c r="K49" s="16"/>
    </row>
    <row r="50" customFormat="false" ht="13.8" hidden="false" customHeight="false" outlineLevel="0" collapsed="false">
      <c r="A50" s="39"/>
      <c r="B50" s="36"/>
      <c r="C50" s="0"/>
      <c r="D50" s="13"/>
      <c r="E50" s="14"/>
      <c r="F50" s="15"/>
      <c r="G50" s="16"/>
      <c r="H50" s="16"/>
      <c r="I50" s="16"/>
      <c r="J50" s="16"/>
      <c r="K50" s="16"/>
    </row>
    <row r="51" customFormat="false" ht="13.8" hidden="false" customHeight="false" outlineLevel="0" collapsed="false">
      <c r="A51" s="39"/>
      <c r="B51" s="36"/>
      <c r="C51" s="0"/>
      <c r="D51" s="13"/>
      <c r="E51" s="0"/>
      <c r="F51" s="15"/>
      <c r="G51" s="0"/>
      <c r="H51" s="16"/>
      <c r="I51" s="0"/>
      <c r="J51" s="16"/>
      <c r="K51" s="16"/>
    </row>
    <row r="52" customFormat="false" ht="13.8" hidden="false" customHeight="false" outlineLevel="0" collapsed="false">
      <c r="A52" s="39"/>
      <c r="B52" s="36"/>
      <c r="C52" s="0"/>
      <c r="D52" s="13"/>
      <c r="E52" s="14"/>
      <c r="F52" s="15"/>
      <c r="G52" s="16"/>
      <c r="H52" s="16"/>
      <c r="I52" s="16"/>
      <c r="J52" s="16"/>
      <c r="K52" s="16"/>
    </row>
    <row r="53" customFormat="false" ht="13.2" hidden="false" customHeight="false" outlineLevel="0" collapsed="false">
      <c r="A53" s="39"/>
      <c r="B53" s="36"/>
      <c r="C53" s="13"/>
      <c r="D53" s="13"/>
      <c r="E53" s="14"/>
      <c r="F53" s="15"/>
      <c r="G53" s="16"/>
      <c r="H53" s="16"/>
      <c r="I53" s="16"/>
      <c r="J53" s="16"/>
      <c r="K53" s="16"/>
    </row>
    <row r="54" customFormat="false" ht="13.8" hidden="false" customHeight="false" outlineLevel="0" collapsed="false">
      <c r="A54" s="39"/>
      <c r="B54" s="36"/>
      <c r="C54" s="0"/>
      <c r="D54" s="13"/>
      <c r="E54" s="14"/>
      <c r="F54" s="15"/>
      <c r="G54" s="16"/>
      <c r="H54" s="16"/>
      <c r="I54" s="16"/>
      <c r="J54" s="16"/>
      <c r="K54" s="16"/>
    </row>
    <row r="55" customFormat="false" ht="13.8" hidden="false" customHeight="false" outlineLevel="0" collapsed="false">
      <c r="A55" s="39"/>
      <c r="B55" s="36"/>
      <c r="C55" s="0"/>
      <c r="D55" s="13"/>
      <c r="E55" s="0"/>
      <c r="F55" s="15"/>
      <c r="G55" s="0"/>
      <c r="H55" s="16"/>
      <c r="I55" s="0"/>
      <c r="J55" s="16"/>
      <c r="K55" s="16"/>
    </row>
    <row r="56" customFormat="false" ht="13.8" hidden="false" customHeight="false" outlineLevel="0" collapsed="false">
      <c r="A56" s="39"/>
      <c r="B56" s="36"/>
      <c r="C56" s="0"/>
      <c r="D56" s="13"/>
      <c r="E56" s="14"/>
      <c r="F56" s="15"/>
      <c r="G56" s="16"/>
      <c r="H56" s="16"/>
      <c r="I56" s="16"/>
      <c r="J56" s="16"/>
      <c r="K56" s="16"/>
    </row>
    <row r="57" customFormat="false" ht="13.2" hidden="false" customHeight="false" outlineLevel="0" collapsed="false">
      <c r="A57" s="39"/>
      <c r="B57" s="36"/>
      <c r="C57" s="13"/>
      <c r="D57" s="13"/>
      <c r="E57" s="14"/>
      <c r="F57" s="15"/>
      <c r="G57" s="16"/>
      <c r="H57" s="16"/>
      <c r="I57" s="16"/>
      <c r="J57" s="16"/>
      <c r="K57" s="16"/>
    </row>
    <row r="58" customFormat="false" ht="13.8" hidden="false" customHeight="false" outlineLevel="0" collapsed="false">
      <c r="A58" s="39"/>
      <c r="B58" s="36"/>
      <c r="C58" s="0"/>
      <c r="D58" s="13"/>
      <c r="E58" s="14"/>
      <c r="F58" s="15"/>
      <c r="G58" s="16"/>
      <c r="H58" s="16"/>
      <c r="I58" s="16"/>
      <c r="J58" s="16"/>
      <c r="K58" s="16"/>
    </row>
    <row r="59" customFormat="false" ht="13.8" hidden="false" customHeight="false" outlineLevel="0" collapsed="false">
      <c r="A59" s="39"/>
      <c r="B59" s="36"/>
      <c r="C59" s="0"/>
      <c r="D59" s="13"/>
      <c r="E59" s="0"/>
      <c r="F59" s="15"/>
      <c r="G59" s="0"/>
      <c r="H59" s="16"/>
      <c r="I59" s="0"/>
      <c r="J59" s="16"/>
      <c r="K59" s="16"/>
    </row>
    <row r="60" customFormat="false" ht="13.8" hidden="false" customHeight="false" outlineLevel="0" collapsed="false">
      <c r="A60" s="39"/>
      <c r="B60" s="36"/>
      <c r="C60" s="0"/>
      <c r="D60" s="13"/>
      <c r="E60" s="14"/>
      <c r="F60" s="15"/>
      <c r="G60" s="16"/>
      <c r="H60" s="16"/>
      <c r="I60" s="16"/>
      <c r="J60" s="16"/>
      <c r="K60" s="16"/>
    </row>
    <row r="61" customFormat="false" ht="13.2" hidden="false" customHeight="false" outlineLevel="0" collapsed="false">
      <c r="A61" s="39"/>
      <c r="B61" s="36"/>
      <c r="C61" s="13"/>
      <c r="D61" s="13"/>
      <c r="E61" s="14"/>
      <c r="F61" s="15"/>
      <c r="G61" s="16"/>
      <c r="H61" s="16"/>
      <c r="I61" s="16"/>
      <c r="J61" s="16"/>
      <c r="K61" s="16"/>
    </row>
    <row r="62" customFormat="false" ht="13.8" hidden="false" customHeight="false" outlineLevel="0" collapsed="false">
      <c r="A62" s="39"/>
      <c r="B62" s="36"/>
      <c r="C62" s="0"/>
      <c r="D62" s="13"/>
      <c r="E62" s="14"/>
      <c r="F62" s="15"/>
      <c r="G62" s="16"/>
      <c r="H62" s="16"/>
      <c r="I62" s="16"/>
      <c r="J62" s="16"/>
      <c r="K62" s="16"/>
    </row>
    <row r="63" customFormat="false" ht="13.8" hidden="false" customHeight="false" outlineLevel="0" collapsed="false">
      <c r="A63" s="39"/>
      <c r="B63" s="36"/>
      <c r="C63" s="0"/>
      <c r="D63" s="13"/>
      <c r="E63" s="0"/>
      <c r="F63" s="15"/>
      <c r="G63" s="0"/>
      <c r="H63" s="16"/>
      <c r="I63" s="0"/>
      <c r="J63" s="16"/>
      <c r="K63" s="16"/>
    </row>
    <row r="64" customFormat="false" ht="13.8" hidden="false" customHeight="false" outlineLevel="0" collapsed="false">
      <c r="A64" s="39"/>
      <c r="B64" s="36"/>
      <c r="C64" s="0"/>
      <c r="D64" s="13"/>
      <c r="E64" s="14"/>
      <c r="F64" s="15"/>
      <c r="G64" s="16"/>
      <c r="H64" s="16"/>
      <c r="I64" s="16"/>
      <c r="J64" s="16"/>
      <c r="K64" s="16"/>
    </row>
    <row r="65" customFormat="false" ht="13.8" hidden="false" customHeight="false" outlineLevel="0" collapsed="false">
      <c r="A65" s="39"/>
      <c r="B65" s="48"/>
      <c r="C65" s="20"/>
      <c r="D65" s="20"/>
      <c r="E65" s="20"/>
      <c r="F65" s="49"/>
      <c r="G65" s="23"/>
      <c r="H65" s="50"/>
      <c r="I65" s="23"/>
      <c r="J65" s="44"/>
      <c r="K65" s="16"/>
    </row>
    <row r="66" customFormat="false" ht="13.2" hidden="false" customHeight="false" outlineLevel="0" collapsed="false">
      <c r="A66" s="39"/>
      <c r="B66" s="36"/>
      <c r="C66" s="13"/>
      <c r="D66" s="13"/>
      <c r="E66" s="14"/>
      <c r="F66" s="15"/>
      <c r="G66" s="16"/>
      <c r="H66" s="16"/>
      <c r="I66" s="16"/>
      <c r="J66" s="16"/>
      <c r="K66" s="16"/>
    </row>
    <row r="67" customFormat="false" ht="13.8" hidden="false" customHeight="false" outlineLevel="0" collapsed="false">
      <c r="A67" s="39"/>
      <c r="B67" s="36"/>
      <c r="C67" s="0"/>
      <c r="D67" s="13"/>
      <c r="E67" s="14"/>
      <c r="F67" s="15"/>
      <c r="G67" s="16"/>
      <c r="H67" s="16"/>
      <c r="I67" s="16"/>
      <c r="J67" s="16"/>
      <c r="K67" s="16"/>
    </row>
    <row r="68" customFormat="false" ht="13.8" hidden="false" customHeight="false" outlineLevel="0" collapsed="false">
      <c r="A68" s="39"/>
      <c r="B68" s="36"/>
      <c r="C68" s="0"/>
      <c r="D68" s="13"/>
      <c r="E68" s="0"/>
      <c r="F68" s="15"/>
      <c r="G68" s="0"/>
      <c r="H68" s="16"/>
      <c r="I68" s="0"/>
      <c r="J68" s="16"/>
      <c r="K68" s="16"/>
    </row>
    <row r="69" customFormat="false" ht="13.8" hidden="false" customHeight="false" outlineLevel="0" collapsed="false">
      <c r="A69" s="39"/>
      <c r="B69" s="36"/>
      <c r="C69" s="0"/>
      <c r="D69" s="13"/>
      <c r="E69" s="14"/>
      <c r="F69" s="15"/>
      <c r="G69" s="16"/>
      <c r="H69" s="16"/>
      <c r="I69" s="16"/>
      <c r="J69" s="16"/>
      <c r="K69" s="16"/>
    </row>
    <row r="70" customFormat="false" ht="13.8" hidden="false" customHeight="false" outlineLevel="0" collapsed="false">
      <c r="A70" s="51"/>
      <c r="B70" s="48"/>
      <c r="C70" s="20"/>
      <c r="D70" s="20"/>
      <c r="E70" s="20"/>
      <c r="F70" s="49"/>
      <c r="G70" s="23"/>
      <c r="H70" s="50"/>
      <c r="I70" s="23"/>
      <c r="J70" s="44"/>
      <c r="K70" s="16"/>
    </row>
    <row r="71" customFormat="false" ht="13.8" hidden="false" customHeight="false" outlineLevel="0" collapsed="false">
      <c r="A71" s="51"/>
      <c r="B71" s="48"/>
      <c r="C71" s="20"/>
      <c r="D71" s="20"/>
      <c r="E71" s="20"/>
      <c r="F71" s="49"/>
      <c r="G71" s="23"/>
      <c r="H71" s="50"/>
      <c r="I71" s="23"/>
      <c r="J71" s="44"/>
      <c r="K71" s="16"/>
    </row>
    <row r="72" customFormat="false" ht="13.2" hidden="false" customHeight="false" outlineLevel="0" collapsed="false">
      <c r="A72" s="39"/>
      <c r="B72" s="36"/>
      <c r="C72" s="13"/>
      <c r="D72" s="13"/>
      <c r="E72" s="14"/>
      <c r="F72" s="15"/>
      <c r="G72" s="16"/>
      <c r="H72" s="16"/>
      <c r="I72" s="16"/>
      <c r="J72" s="16"/>
      <c r="K72" s="16"/>
    </row>
    <row r="73" customFormat="false" ht="13.8" hidden="false" customHeight="false" outlineLevel="0" collapsed="false">
      <c r="A73" s="39"/>
      <c r="B73" s="36"/>
      <c r="C73" s="0"/>
      <c r="D73" s="13"/>
      <c r="E73" s="14"/>
      <c r="F73" s="15"/>
      <c r="G73" s="16"/>
      <c r="H73" s="16"/>
      <c r="I73" s="16"/>
      <c r="J73" s="16"/>
      <c r="K73" s="16"/>
    </row>
    <row r="74" customFormat="false" ht="13.8" hidden="false" customHeight="false" outlineLevel="0" collapsed="false">
      <c r="A74" s="39"/>
      <c r="B74" s="36"/>
      <c r="C74" s="0"/>
      <c r="D74" s="13"/>
      <c r="E74" s="0"/>
      <c r="F74" s="15"/>
      <c r="G74" s="0"/>
      <c r="H74" s="16"/>
      <c r="I74" s="0"/>
      <c r="J74" s="16"/>
      <c r="K74" s="16"/>
    </row>
    <row r="75" customFormat="false" ht="13.8" hidden="false" customHeight="false" outlineLevel="0" collapsed="false">
      <c r="A75" s="39"/>
      <c r="B75" s="36"/>
      <c r="C75" s="0"/>
      <c r="D75" s="13"/>
      <c r="E75" s="14"/>
      <c r="F75" s="15"/>
      <c r="G75" s="16"/>
      <c r="H75" s="16"/>
      <c r="I75" s="16"/>
      <c r="J75" s="16"/>
      <c r="K75" s="16"/>
    </row>
    <row r="76" customFormat="false" ht="13.2" hidden="false" customHeight="false" outlineLevel="0" collapsed="false">
      <c r="A76" s="39"/>
      <c r="B76" s="36"/>
      <c r="C76" s="13"/>
      <c r="D76" s="13"/>
      <c r="E76" s="14"/>
      <c r="F76" s="15"/>
      <c r="G76" s="16"/>
      <c r="H76" s="16"/>
      <c r="I76" s="16"/>
      <c r="J76" s="16"/>
      <c r="K76" s="16"/>
    </row>
    <row r="77" customFormat="false" ht="13.8" hidden="false" customHeight="false" outlineLevel="0" collapsed="false">
      <c r="A77" s="51"/>
      <c r="B77" s="48"/>
      <c r="C77" s="20"/>
      <c r="D77" s="20"/>
      <c r="E77" s="20"/>
      <c r="F77" s="49"/>
      <c r="G77" s="23"/>
      <c r="H77" s="50"/>
      <c r="I77" s="23"/>
      <c r="J77" s="44"/>
      <c r="K77" s="16"/>
    </row>
    <row r="78" customFormat="false" ht="13.8" hidden="false" customHeight="false" outlineLevel="0" collapsed="false">
      <c r="A78" s="39"/>
      <c r="B78" s="36"/>
      <c r="C78" s="0"/>
      <c r="D78" s="13"/>
      <c r="E78" s="0"/>
      <c r="F78" s="15"/>
      <c r="G78" s="0"/>
      <c r="H78" s="16"/>
      <c r="I78" s="0"/>
      <c r="J78" s="16"/>
      <c r="K78" s="16"/>
    </row>
    <row r="79" customFormat="false" ht="13.8" hidden="false" customHeight="false" outlineLevel="0" collapsed="false">
      <c r="A79" s="51"/>
      <c r="B79" s="48"/>
      <c r="C79" s="20"/>
      <c r="D79" s="20"/>
      <c r="E79" s="20"/>
      <c r="F79" s="49"/>
      <c r="G79" s="23"/>
      <c r="H79" s="50"/>
      <c r="I79" s="23"/>
      <c r="J79" s="44"/>
      <c r="K79" s="16"/>
    </row>
    <row r="80" customFormat="false" ht="13.8" hidden="false" customHeight="false" outlineLevel="0" collapsed="false">
      <c r="A80" s="39"/>
      <c r="B80" s="36"/>
      <c r="C80" s="0"/>
      <c r="D80" s="13"/>
      <c r="E80" s="0"/>
      <c r="F80" s="15"/>
      <c r="G80" s="0"/>
      <c r="H80" s="16"/>
      <c r="I80" s="0"/>
      <c r="J80" s="16"/>
      <c r="K80" s="16"/>
    </row>
    <row r="81" customFormat="false" ht="13.2" hidden="false" customHeight="false" outlineLevel="0" collapsed="false">
      <c r="A81" s="39"/>
      <c r="B81" s="36"/>
      <c r="C81" s="13"/>
      <c r="D81" s="13"/>
      <c r="E81" s="14"/>
      <c r="F81" s="15"/>
      <c r="G81" s="16"/>
      <c r="H81" s="16"/>
      <c r="I81" s="16"/>
      <c r="J81" s="16"/>
      <c r="K81" s="16"/>
    </row>
    <row r="82" customFormat="false" ht="13.8" hidden="false" customHeight="false" outlineLevel="0" collapsed="false">
      <c r="A82" s="52"/>
      <c r="B82" s="53"/>
      <c r="C82" s="54"/>
      <c r="D82" s="54"/>
      <c r="E82" s="54"/>
      <c r="F82" s="55"/>
      <c r="G82" s="56"/>
      <c r="H82" s="57"/>
      <c r="I82" s="56"/>
      <c r="J82" s="58"/>
      <c r="K82" s="59"/>
    </row>
    <row r="83" customFormat="false" ht="13.8" hidden="false" customHeight="false" outlineLevel="0" collapsed="false">
      <c r="A83" s="39"/>
      <c r="B83" s="36"/>
      <c r="C83" s="0"/>
      <c r="D83" s="13"/>
      <c r="E83" s="0"/>
      <c r="F83" s="15"/>
      <c r="G83" s="0"/>
      <c r="H83" s="16"/>
      <c r="I83" s="0"/>
      <c r="J83" s="16"/>
      <c r="K83" s="16"/>
    </row>
    <row r="84" customFormat="false" ht="13.8" hidden="false" customHeight="false" outlineLevel="0" collapsed="false">
      <c r="A84" s="39"/>
      <c r="B84" s="48"/>
      <c r="C84" s="20"/>
      <c r="D84" s="20"/>
      <c r="E84" s="20"/>
      <c r="F84" s="49"/>
      <c r="G84" s="23"/>
      <c r="H84" s="50"/>
      <c r="I84" s="23"/>
      <c r="J84" s="44"/>
      <c r="K84" s="16"/>
    </row>
    <row r="85" customFormat="false" ht="13.8" hidden="false" customHeight="false" outlineLevel="0" collapsed="false">
      <c r="A85" s="39"/>
      <c r="B85" s="36"/>
      <c r="C85" s="0"/>
      <c r="D85" s="13"/>
      <c r="E85" s="14"/>
      <c r="F85" s="15"/>
      <c r="G85" s="16"/>
      <c r="H85" s="16"/>
      <c r="I85" s="16"/>
      <c r="J85" s="16"/>
      <c r="K85" s="16"/>
    </row>
    <row r="86" customFormat="false" ht="13.8" hidden="false" customHeight="false" outlineLevel="0" collapsed="false">
      <c r="A86" s="39"/>
      <c r="B86" s="36"/>
      <c r="C86" s="0"/>
      <c r="D86" s="13"/>
      <c r="E86" s="0"/>
      <c r="F86" s="15"/>
      <c r="G86" s="0"/>
      <c r="H86" s="16"/>
      <c r="I86" s="0"/>
      <c r="J86" s="16"/>
      <c r="K86" s="16"/>
    </row>
    <row r="87" customFormat="false" ht="13.8" hidden="false" customHeight="false" outlineLevel="0" collapsed="false">
      <c r="A87" s="39"/>
      <c r="B87" s="48"/>
      <c r="C87" s="20"/>
      <c r="D87" s="20"/>
      <c r="E87" s="20"/>
      <c r="F87" s="49"/>
      <c r="G87" s="23"/>
      <c r="H87" s="50"/>
      <c r="I87" s="23"/>
      <c r="J87" s="44"/>
      <c r="K87" s="16"/>
    </row>
    <row r="88" customFormat="false" ht="13.8" hidden="false" customHeight="false" outlineLevel="0" collapsed="false">
      <c r="A88" s="39"/>
      <c r="B88" s="36"/>
      <c r="C88" s="0"/>
      <c r="D88" s="13"/>
      <c r="E88" s="14"/>
      <c r="F88" s="15"/>
      <c r="G88" s="16"/>
      <c r="H88" s="16"/>
      <c r="I88" s="16"/>
      <c r="J88" s="16"/>
      <c r="K88" s="16"/>
    </row>
    <row r="89" customFormat="false" ht="13.8" hidden="false" customHeight="false" outlineLevel="0" collapsed="false">
      <c r="A89" s="39"/>
      <c r="B89" s="36"/>
      <c r="C89" s="0"/>
      <c r="D89" s="13"/>
      <c r="E89" s="14"/>
      <c r="F89" s="15"/>
      <c r="G89" s="16"/>
      <c r="H89" s="16"/>
      <c r="I89" s="16"/>
      <c r="J89" s="16"/>
      <c r="K89" s="16"/>
    </row>
    <row r="90" customFormat="false" ht="13.8" hidden="false" customHeight="false" outlineLevel="0" collapsed="false">
      <c r="A90" s="39"/>
      <c r="B90" s="36"/>
      <c r="C90" s="0"/>
      <c r="D90" s="13"/>
      <c r="E90" s="0"/>
      <c r="F90" s="15"/>
      <c r="G90" s="0"/>
      <c r="H90" s="16"/>
      <c r="I90" s="0"/>
      <c r="J90" s="16"/>
      <c r="K90" s="16"/>
    </row>
    <row r="91" customFormat="false" ht="13.8" hidden="false" customHeight="false" outlineLevel="0" collapsed="false">
      <c r="A91" s="39"/>
      <c r="B91" s="36"/>
      <c r="C91" s="0"/>
      <c r="D91" s="13"/>
      <c r="E91" s="14"/>
      <c r="F91" s="15"/>
      <c r="G91" s="16"/>
      <c r="H91" s="16"/>
      <c r="I91" s="16"/>
      <c r="J91" s="16"/>
      <c r="K91" s="16"/>
    </row>
    <row r="92" customFormat="false" ht="13.8" hidden="false" customHeight="false" outlineLevel="0" collapsed="false">
      <c r="A92" s="39"/>
      <c r="B92" s="36"/>
      <c r="C92" s="0"/>
      <c r="D92" s="13"/>
      <c r="E92" s="0"/>
      <c r="F92" s="15"/>
      <c r="G92" s="0"/>
      <c r="H92" s="16"/>
      <c r="I92" s="0"/>
      <c r="J92" s="16"/>
      <c r="K92" s="16"/>
    </row>
    <row r="93" customFormat="false" ht="13.8" hidden="false" customHeight="false" outlineLevel="0" collapsed="false">
      <c r="A93" s="39"/>
      <c r="B93" s="36"/>
      <c r="C93" s="0"/>
      <c r="D93" s="13"/>
      <c r="E93" s="0"/>
      <c r="F93" s="15"/>
      <c r="G93" s="0"/>
      <c r="H93" s="16"/>
      <c r="I93" s="0"/>
      <c r="J93" s="16"/>
      <c r="K93" s="16"/>
    </row>
    <row r="94" customFormat="false" ht="13.8" hidden="false" customHeight="false" outlineLevel="0" collapsed="false">
      <c r="A94" s="39"/>
      <c r="B94" s="48"/>
      <c r="C94" s="20"/>
      <c r="D94" s="20"/>
      <c r="E94" s="20"/>
      <c r="F94" s="49"/>
      <c r="G94" s="23"/>
      <c r="H94" s="50"/>
      <c r="I94" s="23"/>
      <c r="J94" s="44"/>
      <c r="K94" s="16"/>
    </row>
    <row r="95" customFormat="false" ht="13.8" hidden="false" customHeight="false" outlineLevel="0" collapsed="false">
      <c r="A95" s="39"/>
      <c r="B95" s="36"/>
      <c r="C95" s="0"/>
      <c r="D95" s="13"/>
      <c r="E95" s="14"/>
      <c r="F95" s="15"/>
      <c r="G95" s="16"/>
      <c r="H95" s="16"/>
      <c r="I95" s="16"/>
      <c r="J95" s="16"/>
      <c r="K95" s="16"/>
    </row>
  </sheetData>
  <mergeCells count="10">
    <mergeCell ref="A1:K1"/>
    <mergeCell ref="A2:A3"/>
    <mergeCell ref="B2:B3"/>
    <mergeCell ref="C2:C3"/>
    <mergeCell ref="D2:D3"/>
    <mergeCell ref="E2:E3"/>
    <mergeCell ref="F2:F3"/>
    <mergeCell ref="G2:I2"/>
    <mergeCell ref="J2:J3"/>
    <mergeCell ref="K2:K3"/>
  </mergeCells>
  <printOptions headings="false" gridLines="false" gridLinesSet="true" horizontalCentered="false" verticalCentered="false"/>
  <pageMargins left="0.256944444444444" right="0.2125" top="0.29375" bottom="0.579861111111111" header="0.511805555555555" footer="0.314583333333333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58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pane xSplit="2" ySplit="3" topLeftCell="I4" activePane="bottomRight" state="frozen"/>
      <selection pane="topLeft" activeCell="A1" activeCellId="0" sqref="A1"/>
      <selection pane="topRight" activeCell="I1" activeCellId="0" sqref="I1"/>
      <selection pane="bottomLeft" activeCell="A4" activeCellId="0" sqref="A4"/>
      <selection pane="bottomRight" activeCell="I15" activeCellId="0" sqref="I15"/>
    </sheetView>
  </sheetViews>
  <sheetFormatPr defaultColWidth="10.4921875" defaultRowHeight="13.8" zeroHeight="false" outlineLevelRow="0" outlineLevelCol="0"/>
  <cols>
    <col collapsed="false" customWidth="true" hidden="false" outlineLevel="0" max="1" min="1" style="60" width="26.83"/>
    <col collapsed="false" customWidth="true" hidden="false" outlineLevel="0" max="2" min="2" style="61" width="39.01"/>
    <col collapsed="false" customWidth="true" hidden="false" outlineLevel="0" max="3" min="3" style="62" width="30.77"/>
    <col collapsed="false" customWidth="true" hidden="false" outlineLevel="0" max="4" min="4" style="62" width="20.31"/>
    <col collapsed="false" customWidth="true" hidden="false" outlineLevel="0" max="5" min="5" style="63" width="18.33"/>
    <col collapsed="false" customWidth="true" hidden="false" outlineLevel="0" max="6" min="6" style="64" width="72.6"/>
    <col collapsed="false" customWidth="true" hidden="false" outlineLevel="0" max="7" min="7" style="65" width="25.6"/>
    <col collapsed="false" customWidth="true" hidden="false" outlineLevel="0" max="8" min="8" style="0" width="16.49"/>
    <col collapsed="false" customWidth="true" hidden="false" outlineLevel="0" max="9" min="9" style="0" width="24.38"/>
    <col collapsed="false" customWidth="true" hidden="false" outlineLevel="0" max="10" min="10" style="66" width="39.13"/>
    <col collapsed="false" customWidth="true" hidden="false" outlineLevel="0" max="11" min="11" style="67" width="56.73"/>
    <col collapsed="false" customWidth="true" hidden="false" outlineLevel="0" max="64" min="12" style="0" width="9.35"/>
  </cols>
  <sheetData>
    <row r="1" customFormat="false" ht="15" hidden="false" customHeight="true" outlineLevel="0" collapsed="false">
      <c r="A1" s="47" t="s">
        <v>51</v>
      </c>
      <c r="B1" s="30"/>
      <c r="C1" s="29"/>
      <c r="D1" s="29"/>
      <c r="E1" s="29"/>
      <c r="F1" s="29"/>
      <c r="G1" s="29"/>
      <c r="H1" s="29"/>
      <c r="I1" s="29"/>
      <c r="J1" s="29"/>
      <c r="K1" s="29"/>
    </row>
    <row r="2" customFormat="false" ht="19.85" hidden="false" customHeight="true" outlineLevel="0" collapsed="false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/>
      <c r="I2" s="8"/>
      <c r="J2" s="8" t="s">
        <v>8</v>
      </c>
      <c r="K2" s="10" t="s">
        <v>9</v>
      </c>
    </row>
    <row r="3" customFormat="false" ht="19.85" hidden="false" customHeight="true" outlineLevel="0" collapsed="false">
      <c r="A3" s="8"/>
      <c r="B3" s="8"/>
      <c r="C3" s="8"/>
      <c r="D3" s="8"/>
      <c r="E3" s="8"/>
      <c r="F3" s="8"/>
      <c r="G3" s="10" t="s">
        <v>10</v>
      </c>
      <c r="H3" s="10" t="s">
        <v>11</v>
      </c>
      <c r="I3" s="10" t="s">
        <v>12</v>
      </c>
      <c r="J3" s="8"/>
      <c r="K3" s="10"/>
    </row>
    <row r="4" customFormat="false" ht="19.85" hidden="false" customHeight="true" outlineLevel="0" collapsed="false">
      <c r="A4" s="68" t="n">
        <v>45303</v>
      </c>
      <c r="B4" s="69" t="s">
        <v>13</v>
      </c>
      <c r="C4" s="70" t="s">
        <v>14</v>
      </c>
      <c r="D4" s="70" t="s">
        <v>15</v>
      </c>
      <c r="E4" s="20" t="n">
        <v>2</v>
      </c>
      <c r="F4" s="71" t="s">
        <v>16</v>
      </c>
      <c r="G4" s="50" t="n">
        <f aca="false">E4*0.002</f>
        <v>0.004</v>
      </c>
      <c r="H4" s="50" t="s">
        <v>17</v>
      </c>
      <c r="I4" s="50" t="n">
        <f aca="false">G4</f>
        <v>0.004</v>
      </c>
      <c r="J4" s="24" t="s">
        <v>18</v>
      </c>
      <c r="K4" s="24" t="s">
        <v>48</v>
      </c>
    </row>
    <row r="5" customFormat="false" ht="19.85" hidden="false" customHeight="true" outlineLevel="0" collapsed="false">
      <c r="A5" s="68" t="n">
        <v>45303</v>
      </c>
      <c r="B5" s="72" t="s">
        <v>52</v>
      </c>
      <c r="C5" s="70" t="s">
        <v>14</v>
      </c>
      <c r="D5" s="70" t="s">
        <v>21</v>
      </c>
      <c r="E5" s="20" t="n">
        <v>2</v>
      </c>
      <c r="F5" s="42" t="s">
        <v>22</v>
      </c>
      <c r="G5" s="50" t="n">
        <f aca="false">E5*0.002</f>
        <v>0.004</v>
      </c>
      <c r="H5" s="50" t="s">
        <v>17</v>
      </c>
      <c r="I5" s="50" t="n">
        <f aca="false">G5</f>
        <v>0.004</v>
      </c>
      <c r="J5" s="24" t="s">
        <v>28</v>
      </c>
      <c r="K5" s="24" t="s">
        <v>48</v>
      </c>
    </row>
    <row r="6" customFormat="false" ht="19.85" hidden="false" customHeight="true" outlineLevel="0" collapsed="false">
      <c r="A6" s="68" t="n">
        <v>45320</v>
      </c>
      <c r="B6" s="69" t="s">
        <v>13</v>
      </c>
      <c r="C6" s="70" t="s">
        <v>14</v>
      </c>
      <c r="D6" s="70" t="s">
        <v>15</v>
      </c>
      <c r="E6" s="20" t="n">
        <v>2</v>
      </c>
      <c r="F6" s="71" t="s">
        <v>16</v>
      </c>
      <c r="G6" s="50" t="n">
        <f aca="false">E6*0.002</f>
        <v>0.004</v>
      </c>
      <c r="H6" s="50" t="s">
        <v>17</v>
      </c>
      <c r="I6" s="50" t="n">
        <f aca="false">G6</f>
        <v>0.004</v>
      </c>
      <c r="J6" s="24" t="s">
        <v>18</v>
      </c>
      <c r="K6" s="24" t="s">
        <v>48</v>
      </c>
    </row>
    <row r="7" customFormat="false" ht="19.85" hidden="false" customHeight="true" outlineLevel="0" collapsed="false">
      <c r="A7" s="68" t="n">
        <v>45320</v>
      </c>
      <c r="B7" s="72" t="s">
        <v>52</v>
      </c>
      <c r="C7" s="70" t="s">
        <v>14</v>
      </c>
      <c r="D7" s="70" t="s">
        <v>21</v>
      </c>
      <c r="E7" s="20" t="n">
        <v>2</v>
      </c>
      <c r="F7" s="42" t="s">
        <v>22</v>
      </c>
      <c r="G7" s="50" t="n">
        <f aca="false">E7*0.002</f>
        <v>0.004</v>
      </c>
      <c r="H7" s="50" t="s">
        <v>17</v>
      </c>
      <c r="I7" s="50" t="n">
        <f aca="false">G7</f>
        <v>0.004</v>
      </c>
      <c r="J7" s="24" t="s">
        <v>28</v>
      </c>
      <c r="K7" s="24" t="s">
        <v>48</v>
      </c>
    </row>
    <row r="8" customFormat="false" ht="19.85" hidden="false" customHeight="true" outlineLevel="0" collapsed="false">
      <c r="A8" s="68" t="n">
        <v>45328</v>
      </c>
      <c r="B8" s="26" t="s">
        <v>25</v>
      </c>
      <c r="C8" s="70" t="s">
        <v>14</v>
      </c>
      <c r="D8" s="62" t="s">
        <v>53</v>
      </c>
      <c r="E8" s="63" t="n">
        <v>154</v>
      </c>
      <c r="F8" s="22" t="s">
        <v>27</v>
      </c>
      <c r="G8" s="65" t="n">
        <v>0.5</v>
      </c>
      <c r="H8" s="50" t="s">
        <v>17</v>
      </c>
      <c r="I8" s="65" t="n">
        <v>0.5</v>
      </c>
      <c r="J8" s="24" t="s">
        <v>28</v>
      </c>
      <c r="K8" s="24" t="s">
        <v>54</v>
      </c>
    </row>
    <row r="9" customFormat="false" ht="19.85" hidden="false" customHeight="true" outlineLevel="0" collapsed="false">
      <c r="A9" s="68" t="n">
        <v>45328</v>
      </c>
      <c r="B9" s="69" t="s">
        <v>13</v>
      </c>
      <c r="C9" s="70" t="s">
        <v>14</v>
      </c>
      <c r="D9" s="70" t="s">
        <v>15</v>
      </c>
      <c r="E9" s="20" t="n">
        <v>2</v>
      </c>
      <c r="F9" s="71" t="s">
        <v>16</v>
      </c>
      <c r="G9" s="50" t="n">
        <f aca="false">E9*0.002</f>
        <v>0.004</v>
      </c>
      <c r="H9" s="50" t="s">
        <v>17</v>
      </c>
      <c r="I9" s="50" t="n">
        <f aca="false">G9</f>
        <v>0.004</v>
      </c>
      <c r="J9" s="24" t="s">
        <v>18</v>
      </c>
      <c r="K9" s="24" t="s">
        <v>54</v>
      </c>
    </row>
    <row r="10" customFormat="false" ht="19.85" hidden="false" customHeight="true" outlineLevel="0" collapsed="false">
      <c r="A10" s="68" t="n">
        <v>45328</v>
      </c>
      <c r="B10" s="72" t="s">
        <v>52</v>
      </c>
      <c r="C10" s="70" t="s">
        <v>14</v>
      </c>
      <c r="D10" s="70" t="s">
        <v>21</v>
      </c>
      <c r="E10" s="20" t="n">
        <v>2</v>
      </c>
      <c r="F10" s="42" t="s">
        <v>22</v>
      </c>
      <c r="G10" s="50" t="n">
        <f aca="false">E10*0.002</f>
        <v>0.004</v>
      </c>
      <c r="H10" s="50" t="s">
        <v>17</v>
      </c>
      <c r="I10" s="50" t="n">
        <f aca="false">G10</f>
        <v>0.004</v>
      </c>
      <c r="J10" s="24" t="s">
        <v>28</v>
      </c>
      <c r="K10" s="24" t="s">
        <v>54</v>
      </c>
    </row>
    <row r="11" customFormat="false" ht="19.85" hidden="false" customHeight="true" outlineLevel="0" collapsed="false">
      <c r="A11" s="68" t="n">
        <v>45342</v>
      </c>
      <c r="B11" s="69" t="s">
        <v>13</v>
      </c>
      <c r="C11" s="70" t="s">
        <v>14</v>
      </c>
      <c r="D11" s="70" t="s">
        <v>15</v>
      </c>
      <c r="E11" s="20" t="n">
        <v>2</v>
      </c>
      <c r="F11" s="71" t="s">
        <v>16</v>
      </c>
      <c r="G11" s="50" t="n">
        <f aca="false">E11*0.002</f>
        <v>0.004</v>
      </c>
      <c r="H11" s="50" t="s">
        <v>17</v>
      </c>
      <c r="I11" s="50" t="n">
        <f aca="false">G11</f>
        <v>0.004</v>
      </c>
      <c r="J11" s="24" t="s">
        <v>18</v>
      </c>
      <c r="K11" s="24" t="s">
        <v>48</v>
      </c>
    </row>
    <row r="12" customFormat="false" ht="19.85" hidden="false" customHeight="true" outlineLevel="0" collapsed="false">
      <c r="A12" s="68" t="n">
        <v>45342</v>
      </c>
      <c r="B12" s="72" t="s">
        <v>52</v>
      </c>
      <c r="C12" s="70" t="s">
        <v>14</v>
      </c>
      <c r="D12" s="70" t="s">
        <v>21</v>
      </c>
      <c r="E12" s="20" t="n">
        <v>2</v>
      </c>
      <c r="F12" s="42" t="s">
        <v>22</v>
      </c>
      <c r="G12" s="50" t="n">
        <f aca="false">E12*0.002</f>
        <v>0.004</v>
      </c>
      <c r="H12" s="50" t="s">
        <v>17</v>
      </c>
      <c r="I12" s="50" t="n">
        <f aca="false">G12</f>
        <v>0.004</v>
      </c>
      <c r="J12" s="24" t="s">
        <v>28</v>
      </c>
      <c r="K12" s="24" t="s">
        <v>48</v>
      </c>
    </row>
    <row r="13" customFormat="false" ht="19.85" hidden="false" customHeight="true" outlineLevel="0" collapsed="false">
      <c r="A13" s="68" t="n">
        <v>45364</v>
      </c>
      <c r="B13" s="69" t="s">
        <v>13</v>
      </c>
      <c r="C13" s="70" t="s">
        <v>14</v>
      </c>
      <c r="D13" s="70" t="s">
        <v>15</v>
      </c>
      <c r="E13" s="20" t="n">
        <v>2</v>
      </c>
      <c r="F13" s="71" t="s">
        <v>16</v>
      </c>
      <c r="G13" s="50" t="n">
        <f aca="false">E13*0.002</f>
        <v>0.004</v>
      </c>
      <c r="H13" s="50" t="s">
        <v>17</v>
      </c>
      <c r="I13" s="50" t="n">
        <f aca="false">G13</f>
        <v>0.004</v>
      </c>
      <c r="J13" s="24" t="s">
        <v>18</v>
      </c>
      <c r="K13" s="24" t="s">
        <v>48</v>
      </c>
    </row>
    <row r="14" customFormat="false" ht="19.85" hidden="false" customHeight="true" outlineLevel="0" collapsed="false">
      <c r="A14" s="68" t="n">
        <v>45364</v>
      </c>
      <c r="B14" s="72" t="s">
        <v>52</v>
      </c>
      <c r="C14" s="70" t="s">
        <v>14</v>
      </c>
      <c r="D14" s="70" t="s">
        <v>21</v>
      </c>
      <c r="E14" s="20" t="n">
        <v>2</v>
      </c>
      <c r="F14" s="42" t="s">
        <v>22</v>
      </c>
      <c r="G14" s="50" t="n">
        <f aca="false">E14*0.002</f>
        <v>0.004</v>
      </c>
      <c r="H14" s="50" t="s">
        <v>17</v>
      </c>
      <c r="I14" s="50" t="n">
        <f aca="false">G14</f>
        <v>0.004</v>
      </c>
      <c r="J14" s="24" t="s">
        <v>28</v>
      </c>
      <c r="K14" s="24" t="s">
        <v>48</v>
      </c>
    </row>
    <row r="15" customFormat="false" ht="19.85" hidden="false" customHeight="true" outlineLevel="0" collapsed="false">
      <c r="A15" s="68" t="n">
        <v>45365</v>
      </c>
      <c r="B15" s="26" t="s">
        <v>25</v>
      </c>
      <c r="C15" s="70" t="s">
        <v>14</v>
      </c>
      <c r="D15" s="62" t="s">
        <v>53</v>
      </c>
      <c r="E15" s="63" t="n">
        <v>154</v>
      </c>
      <c r="F15" s="22" t="s">
        <v>27</v>
      </c>
      <c r="G15" s="65" t="n">
        <v>0.5</v>
      </c>
      <c r="H15" s="50" t="s">
        <v>17</v>
      </c>
      <c r="I15" s="65" t="n">
        <v>0.5</v>
      </c>
      <c r="J15" s="24" t="s">
        <v>28</v>
      </c>
      <c r="K15" s="24" t="s">
        <v>55</v>
      </c>
    </row>
    <row r="16" customFormat="false" ht="19.85" hidden="false" customHeight="true" outlineLevel="0" collapsed="false">
      <c r="A16" s="68" t="n">
        <v>45379</v>
      </c>
      <c r="B16" s="69" t="s">
        <v>13</v>
      </c>
      <c r="C16" s="70" t="s">
        <v>14</v>
      </c>
      <c r="D16" s="70" t="s">
        <v>15</v>
      </c>
      <c r="E16" s="20" t="n">
        <v>2</v>
      </c>
      <c r="F16" s="71" t="s">
        <v>16</v>
      </c>
      <c r="G16" s="50" t="n">
        <f aca="false">E16*0.002</f>
        <v>0.004</v>
      </c>
      <c r="H16" s="50" t="s">
        <v>17</v>
      </c>
      <c r="I16" s="50" t="n">
        <f aca="false">G16</f>
        <v>0.004</v>
      </c>
      <c r="J16" s="24" t="s">
        <v>18</v>
      </c>
      <c r="K16" s="24" t="s">
        <v>48</v>
      </c>
    </row>
    <row r="17" customFormat="false" ht="19.85" hidden="false" customHeight="true" outlineLevel="0" collapsed="false">
      <c r="A17" s="68" t="n">
        <v>45379</v>
      </c>
      <c r="B17" s="72" t="s">
        <v>52</v>
      </c>
      <c r="C17" s="70" t="s">
        <v>14</v>
      </c>
      <c r="D17" s="70" t="s">
        <v>21</v>
      </c>
      <c r="E17" s="20" t="n">
        <v>2</v>
      </c>
      <c r="F17" s="42" t="s">
        <v>22</v>
      </c>
      <c r="G17" s="50" t="n">
        <f aca="false">E17*0.002</f>
        <v>0.004</v>
      </c>
      <c r="H17" s="50" t="s">
        <v>17</v>
      </c>
      <c r="I17" s="50" t="n">
        <f aca="false">G17</f>
        <v>0.004</v>
      </c>
      <c r="J17" s="24" t="s">
        <v>28</v>
      </c>
      <c r="K17" s="24" t="s">
        <v>48</v>
      </c>
    </row>
    <row r="18" customFormat="false" ht="19.85" hidden="false" customHeight="true" outlineLevel="0" collapsed="false">
      <c r="A18" s="68"/>
      <c r="B18" s="72"/>
      <c r="C18" s="70"/>
      <c r="D18" s="70"/>
      <c r="E18" s="20"/>
      <c r="F18" s="42"/>
      <c r="G18" s="50"/>
      <c r="H18" s="50"/>
      <c r="I18" s="50"/>
      <c r="J18" s="24"/>
      <c r="K18" s="24"/>
    </row>
    <row r="19" customFormat="false" ht="19.85" hidden="false" customHeight="true" outlineLevel="0" collapsed="false">
      <c r="A19" s="68"/>
      <c r="B19" s="69"/>
      <c r="C19" s="70"/>
      <c r="D19" s="70"/>
      <c r="E19" s="20"/>
      <c r="F19" s="71"/>
      <c r="G19" s="50"/>
      <c r="H19" s="50"/>
      <c r="I19" s="50"/>
      <c r="J19" s="24"/>
      <c r="K19" s="24"/>
    </row>
    <row r="20" customFormat="false" ht="19.85" hidden="false" customHeight="true" outlineLevel="0" collapsed="false">
      <c r="A20" s="68"/>
      <c r="B20" s="72"/>
      <c r="C20" s="70"/>
      <c r="D20" s="70"/>
      <c r="E20" s="20"/>
      <c r="F20" s="42"/>
      <c r="G20" s="50"/>
      <c r="H20" s="50"/>
      <c r="I20" s="50"/>
      <c r="J20" s="24"/>
      <c r="K20" s="24"/>
    </row>
    <row r="21" customFormat="false" ht="19.85" hidden="false" customHeight="true" outlineLevel="0" collapsed="false">
      <c r="A21" s="68"/>
      <c r="B21" s="69"/>
      <c r="C21" s="70"/>
      <c r="D21" s="70"/>
      <c r="E21" s="20"/>
      <c r="F21" s="71"/>
      <c r="G21" s="50"/>
      <c r="H21" s="50"/>
      <c r="I21" s="50"/>
      <c r="J21" s="24"/>
      <c r="K21" s="24"/>
    </row>
    <row r="22" customFormat="false" ht="19.85" hidden="false" customHeight="true" outlineLevel="0" collapsed="false">
      <c r="A22" s="68"/>
      <c r="B22" s="72"/>
      <c r="C22" s="70"/>
      <c r="D22" s="70"/>
      <c r="E22" s="20"/>
      <c r="F22" s="42"/>
      <c r="G22" s="50"/>
      <c r="H22" s="50"/>
      <c r="I22" s="50"/>
      <c r="J22" s="24"/>
      <c r="K22" s="24"/>
    </row>
    <row r="23" customFormat="false" ht="19.85" hidden="false" customHeight="true" outlineLevel="0" collapsed="false">
      <c r="A23" s="68"/>
      <c r="B23" s="69"/>
      <c r="C23" s="70"/>
      <c r="D23" s="70"/>
      <c r="E23" s="20"/>
      <c r="F23" s="71"/>
      <c r="G23" s="50"/>
      <c r="H23" s="50"/>
      <c r="I23" s="50"/>
      <c r="J23" s="24"/>
      <c r="K23" s="24"/>
    </row>
    <row r="24" customFormat="false" ht="19.85" hidden="false" customHeight="true" outlineLevel="0" collapsed="false">
      <c r="A24" s="68"/>
      <c r="B24" s="72"/>
      <c r="C24" s="70"/>
      <c r="D24" s="70"/>
      <c r="E24" s="20"/>
      <c r="F24" s="42"/>
      <c r="G24" s="50"/>
      <c r="H24" s="50"/>
      <c r="I24" s="50"/>
      <c r="J24" s="24"/>
      <c r="K24" s="24"/>
    </row>
    <row r="25" customFormat="false" ht="13.8" hidden="false" customHeight="false" outlineLevel="0" collapsed="false">
      <c r="A25" s="68"/>
      <c r="B25" s="69"/>
      <c r="C25" s="70"/>
      <c r="D25" s="70"/>
      <c r="E25" s="20"/>
      <c r="F25" s="71"/>
      <c r="G25" s="50"/>
      <c r="H25" s="50"/>
      <c r="I25" s="50"/>
      <c r="J25" s="24"/>
      <c r="K25" s="24"/>
    </row>
    <row r="26" customFormat="false" ht="13.8" hidden="false" customHeight="false" outlineLevel="0" collapsed="false">
      <c r="A26" s="68"/>
      <c r="B26" s="72"/>
      <c r="C26" s="70"/>
      <c r="D26" s="70"/>
      <c r="E26" s="20"/>
      <c r="F26" s="42"/>
      <c r="G26" s="50"/>
      <c r="H26" s="50"/>
      <c r="I26" s="50"/>
      <c r="J26" s="24"/>
      <c r="K26" s="24"/>
    </row>
    <row r="27" customFormat="false" ht="13.8" hidden="false" customHeight="false" outlineLevel="0" collapsed="false">
      <c r="A27" s="73"/>
      <c r="B27" s="69"/>
      <c r="C27" s="70"/>
      <c r="D27" s="0"/>
      <c r="E27" s="0"/>
      <c r="F27" s="71"/>
      <c r="G27" s="50"/>
      <c r="I27" s="50"/>
      <c r="J27" s="24"/>
      <c r="K27" s="24"/>
    </row>
    <row r="28" customFormat="false" ht="13.8" hidden="false" customHeight="false" outlineLevel="0" collapsed="false">
      <c r="A28" s="73"/>
      <c r="B28" s="69"/>
      <c r="C28" s="70"/>
      <c r="D28" s="70"/>
      <c r="E28" s="0"/>
      <c r="F28" s="42"/>
      <c r="G28" s="50"/>
      <c r="I28" s="50"/>
      <c r="J28" s="24"/>
      <c r="K28" s="24"/>
    </row>
    <row r="29" customFormat="false" ht="13.8" hidden="false" customHeight="false" outlineLevel="0" collapsed="false">
      <c r="A29" s="73"/>
      <c r="B29" s="26"/>
      <c r="C29" s="70"/>
      <c r="D29" s="0"/>
      <c r="E29" s="0"/>
      <c r="F29" s="22"/>
      <c r="G29" s="0"/>
      <c r="H29" s="50"/>
      <c r="I29" s="65"/>
      <c r="J29" s="24"/>
      <c r="K29" s="24"/>
    </row>
    <row r="30" customFormat="false" ht="13.8" hidden="false" customHeight="false" outlineLevel="0" collapsed="false">
      <c r="A30" s="73"/>
      <c r="B30" s="69"/>
      <c r="C30" s="70"/>
      <c r="D30" s="70"/>
      <c r="E30" s="20"/>
      <c r="F30" s="71"/>
      <c r="G30" s="50"/>
      <c r="H30" s="50"/>
      <c r="I30" s="50"/>
      <c r="J30" s="24"/>
      <c r="K30" s="24"/>
    </row>
    <row r="31" customFormat="false" ht="13.8" hidden="false" customHeight="false" outlineLevel="0" collapsed="false">
      <c r="A31" s="73"/>
      <c r="B31" s="72"/>
      <c r="C31" s="70"/>
      <c r="D31" s="70"/>
      <c r="E31" s="20"/>
      <c r="F31" s="42"/>
      <c r="G31" s="50"/>
      <c r="H31" s="50"/>
      <c r="I31" s="50"/>
      <c r="J31" s="24"/>
      <c r="K31" s="24"/>
    </row>
    <row r="32" customFormat="false" ht="13.8" hidden="false" customHeight="false" outlineLevel="0" collapsed="false">
      <c r="A32" s="73"/>
      <c r="B32" s="26"/>
      <c r="C32" s="70"/>
      <c r="D32" s="0"/>
      <c r="E32" s="0"/>
      <c r="F32" s="22"/>
      <c r="G32" s="0"/>
      <c r="H32" s="50"/>
      <c r="I32" s="65"/>
      <c r="J32" s="24"/>
      <c r="K32" s="24"/>
    </row>
    <row r="33" customFormat="false" ht="13.8" hidden="false" customHeight="false" outlineLevel="0" collapsed="false">
      <c r="A33" s="73"/>
      <c r="B33" s="69"/>
      <c r="C33" s="70"/>
      <c r="D33" s="70"/>
      <c r="E33" s="20"/>
      <c r="F33" s="71"/>
      <c r="G33" s="50"/>
      <c r="H33" s="50"/>
      <c r="I33" s="50"/>
      <c r="J33" s="24"/>
      <c r="K33" s="24"/>
    </row>
    <row r="34" customFormat="false" ht="13.8" hidden="false" customHeight="false" outlineLevel="0" collapsed="false">
      <c r="A34" s="73"/>
      <c r="B34" s="72"/>
      <c r="C34" s="70"/>
      <c r="D34" s="70"/>
      <c r="E34" s="20"/>
      <c r="F34" s="42"/>
      <c r="G34" s="50"/>
      <c r="H34" s="50"/>
      <c r="I34" s="50"/>
      <c r="J34" s="24"/>
      <c r="K34" s="24"/>
    </row>
    <row r="35" customFormat="false" ht="13.8" hidden="false" customHeight="false" outlineLevel="0" collapsed="false">
      <c r="A35" s="73"/>
      <c r="B35" s="69"/>
      <c r="C35" s="70"/>
      <c r="D35" s="70"/>
      <c r="E35" s="20"/>
      <c r="F35" s="71"/>
      <c r="G35" s="50"/>
      <c r="H35" s="50"/>
      <c r="I35" s="50"/>
      <c r="J35" s="24"/>
      <c r="K35" s="24"/>
    </row>
    <row r="36" customFormat="false" ht="13.8" hidden="false" customHeight="false" outlineLevel="0" collapsed="false">
      <c r="A36" s="73"/>
      <c r="B36" s="72"/>
      <c r="C36" s="70"/>
      <c r="D36" s="70"/>
      <c r="E36" s="20"/>
      <c r="F36" s="42"/>
      <c r="G36" s="50"/>
      <c r="H36" s="50"/>
      <c r="I36" s="50"/>
      <c r="J36" s="24"/>
      <c r="K36" s="24"/>
    </row>
    <row r="37" customFormat="false" ht="13.8" hidden="false" customHeight="false" outlineLevel="0" collapsed="false">
      <c r="A37" s="73"/>
      <c r="B37" s="69"/>
      <c r="C37" s="70"/>
      <c r="D37" s="70"/>
      <c r="E37" s="20"/>
      <c r="F37" s="71"/>
      <c r="G37" s="50"/>
      <c r="H37" s="50"/>
      <c r="I37" s="50"/>
      <c r="J37" s="24"/>
      <c r="K37" s="24"/>
    </row>
    <row r="38" customFormat="false" ht="13.8" hidden="false" customHeight="false" outlineLevel="0" collapsed="false">
      <c r="A38" s="73"/>
      <c r="B38" s="72"/>
      <c r="C38" s="70"/>
      <c r="D38" s="70"/>
      <c r="E38" s="20"/>
      <c r="F38" s="42"/>
      <c r="G38" s="50"/>
      <c r="H38" s="50"/>
      <c r="I38" s="50"/>
      <c r="J38" s="24"/>
      <c r="K38" s="24"/>
    </row>
    <row r="39" customFormat="false" ht="13.8" hidden="false" customHeight="false" outlineLevel="0" collapsed="false">
      <c r="A39" s="73"/>
      <c r="B39" s="69"/>
      <c r="C39" s="70"/>
      <c r="D39" s="70"/>
      <c r="E39" s="20"/>
      <c r="F39" s="71"/>
      <c r="G39" s="50"/>
      <c r="H39" s="50"/>
      <c r="I39" s="50"/>
      <c r="J39" s="24"/>
      <c r="K39" s="24"/>
    </row>
    <row r="40" customFormat="false" ht="13.8" hidden="false" customHeight="false" outlineLevel="0" collapsed="false">
      <c r="A40" s="73"/>
      <c r="B40" s="72"/>
      <c r="C40" s="70"/>
      <c r="D40" s="70"/>
      <c r="E40" s="20"/>
      <c r="F40" s="42"/>
      <c r="G40" s="50"/>
      <c r="H40" s="50"/>
      <c r="I40" s="50"/>
      <c r="J40" s="24"/>
      <c r="K40" s="24"/>
    </row>
    <row r="41" customFormat="false" ht="13.8" hidden="false" customHeight="false" outlineLevel="0" collapsed="false">
      <c r="A41" s="73"/>
      <c r="B41" s="69"/>
      <c r="C41" s="70"/>
      <c r="D41" s="70"/>
      <c r="E41" s="20"/>
      <c r="F41" s="71"/>
      <c r="G41" s="50"/>
      <c r="H41" s="50"/>
      <c r="I41" s="50"/>
      <c r="J41" s="24"/>
      <c r="K41" s="24"/>
    </row>
    <row r="42" customFormat="false" ht="13.8" hidden="false" customHeight="false" outlineLevel="0" collapsed="false">
      <c r="A42" s="73"/>
      <c r="B42" s="72"/>
      <c r="C42" s="70"/>
      <c r="D42" s="70"/>
      <c r="E42" s="20"/>
      <c r="F42" s="42"/>
      <c r="G42" s="50"/>
      <c r="H42" s="50"/>
      <c r="I42" s="50"/>
      <c r="J42" s="24"/>
      <c r="K42" s="24"/>
    </row>
    <row r="43" customFormat="false" ht="13.8" hidden="false" customHeight="false" outlineLevel="0" collapsed="false">
      <c r="A43" s="73"/>
      <c r="B43" s="69"/>
      <c r="C43" s="70"/>
      <c r="D43" s="70"/>
      <c r="E43" s="20"/>
      <c r="F43" s="71"/>
      <c r="G43" s="50"/>
      <c r="H43" s="50"/>
      <c r="I43" s="50"/>
      <c r="J43" s="24"/>
      <c r="K43" s="24"/>
    </row>
    <row r="44" customFormat="false" ht="13.8" hidden="false" customHeight="false" outlineLevel="0" collapsed="false">
      <c r="A44" s="73"/>
      <c r="B44" s="72"/>
      <c r="C44" s="70"/>
      <c r="D44" s="70"/>
      <c r="E44" s="20"/>
      <c r="F44" s="42"/>
      <c r="G44" s="50"/>
      <c r="H44" s="50"/>
      <c r="I44" s="50"/>
      <c r="J44" s="24"/>
      <c r="K44" s="24"/>
    </row>
    <row r="45" customFormat="false" ht="13.8" hidden="false" customHeight="false" outlineLevel="0" collapsed="false">
      <c r="A45" s="73"/>
      <c r="B45" s="26"/>
      <c r="C45" s="70"/>
      <c r="D45" s="0"/>
      <c r="E45" s="0"/>
      <c r="F45" s="22"/>
      <c r="G45" s="0"/>
      <c r="H45" s="50"/>
      <c r="I45" s="65"/>
      <c r="J45" s="24"/>
      <c r="K45" s="24"/>
    </row>
    <row r="46" customFormat="false" ht="13.8" hidden="false" customHeight="false" outlineLevel="0" collapsed="false">
      <c r="A46" s="73"/>
      <c r="B46" s="69"/>
      <c r="C46" s="70"/>
      <c r="D46" s="70"/>
      <c r="E46" s="20"/>
      <c r="F46" s="71"/>
      <c r="G46" s="50"/>
      <c r="H46" s="50"/>
      <c r="I46" s="50"/>
      <c r="J46" s="24"/>
      <c r="K46" s="24"/>
    </row>
    <row r="47" customFormat="false" ht="13.8" hidden="false" customHeight="false" outlineLevel="0" collapsed="false">
      <c r="A47" s="73"/>
      <c r="B47" s="72"/>
      <c r="C47" s="70"/>
      <c r="D47" s="70"/>
      <c r="E47" s="20"/>
      <c r="F47" s="42"/>
      <c r="G47" s="50"/>
      <c r="H47" s="50"/>
      <c r="I47" s="50"/>
      <c r="J47" s="24"/>
      <c r="K47" s="24"/>
    </row>
    <row r="48" customFormat="false" ht="13.8" hidden="false" customHeight="false" outlineLevel="0" collapsed="false">
      <c r="A48" s="73"/>
      <c r="B48" s="72"/>
      <c r="C48" s="70"/>
      <c r="D48" s="70"/>
      <c r="E48" s="20"/>
      <c r="F48" s="42"/>
      <c r="G48" s="50"/>
      <c r="H48" s="50"/>
      <c r="I48" s="50"/>
      <c r="J48" s="24"/>
      <c r="K48" s="24"/>
    </row>
    <row r="49" customFormat="false" ht="13.8" hidden="false" customHeight="false" outlineLevel="0" collapsed="false">
      <c r="A49" s="73"/>
      <c r="B49" s="69"/>
      <c r="C49" s="70"/>
      <c r="D49" s="70"/>
      <c r="E49" s="20"/>
      <c r="F49" s="71"/>
      <c r="G49" s="50"/>
      <c r="H49" s="50"/>
      <c r="I49" s="50"/>
      <c r="J49" s="24"/>
      <c r="K49" s="24"/>
    </row>
    <row r="50" customFormat="false" ht="13.8" hidden="false" customHeight="false" outlineLevel="0" collapsed="false">
      <c r="A50" s="73"/>
      <c r="B50" s="72"/>
      <c r="C50" s="70"/>
      <c r="D50" s="70"/>
      <c r="E50" s="20"/>
      <c r="F50" s="42"/>
      <c r="G50" s="50"/>
      <c r="H50" s="50"/>
      <c r="I50" s="50"/>
      <c r="J50" s="24"/>
      <c r="K50" s="24"/>
    </row>
    <row r="51" customFormat="false" ht="13.8" hidden="false" customHeight="false" outlineLevel="0" collapsed="false">
      <c r="A51" s="73"/>
      <c r="B51" s="69"/>
      <c r="C51" s="70"/>
      <c r="D51" s="70"/>
      <c r="E51" s="20"/>
      <c r="F51" s="71"/>
      <c r="G51" s="50"/>
      <c r="H51" s="50"/>
      <c r="I51" s="50"/>
      <c r="J51" s="24"/>
      <c r="K51" s="24"/>
    </row>
    <row r="52" customFormat="false" ht="13.8" hidden="false" customHeight="false" outlineLevel="0" collapsed="false">
      <c r="A52" s="73"/>
      <c r="B52" s="72"/>
      <c r="C52" s="70"/>
      <c r="D52" s="70"/>
      <c r="E52" s="20"/>
      <c r="F52" s="42"/>
      <c r="G52" s="50"/>
      <c r="H52" s="50"/>
      <c r="I52" s="50"/>
      <c r="J52" s="24"/>
      <c r="K52" s="24"/>
    </row>
    <row r="53" customFormat="false" ht="13.8" hidden="false" customHeight="false" outlineLevel="0" collapsed="false">
      <c r="A53" s="73"/>
      <c r="B53" s="26"/>
      <c r="C53" s="70"/>
      <c r="D53" s="0"/>
      <c r="E53" s="0"/>
      <c r="F53" s="22"/>
      <c r="G53" s="0"/>
      <c r="H53" s="50"/>
      <c r="I53" s="65"/>
      <c r="J53" s="24"/>
      <c r="K53" s="24"/>
    </row>
    <row r="54" customFormat="false" ht="13.8" hidden="false" customHeight="false" outlineLevel="0" collapsed="false">
      <c r="A54" s="73"/>
      <c r="B54" s="69"/>
      <c r="C54" s="70"/>
      <c r="D54" s="70"/>
      <c r="E54" s="20"/>
      <c r="F54" s="71"/>
      <c r="G54" s="50"/>
      <c r="H54" s="50"/>
      <c r="I54" s="50"/>
      <c r="J54" s="24"/>
      <c r="K54" s="24"/>
    </row>
    <row r="55" customFormat="false" ht="13.8" hidden="false" customHeight="false" outlineLevel="0" collapsed="false">
      <c r="A55" s="73"/>
      <c r="B55" s="72"/>
      <c r="C55" s="70"/>
      <c r="D55" s="70"/>
      <c r="E55" s="20"/>
      <c r="F55" s="42"/>
      <c r="G55" s="50"/>
      <c r="H55" s="50"/>
      <c r="I55" s="50"/>
      <c r="J55" s="24"/>
      <c r="K55" s="24"/>
    </row>
    <row r="56" customFormat="false" ht="13.8" hidden="false" customHeight="false" outlineLevel="0" collapsed="false">
      <c r="A56" s="73"/>
      <c r="B56" s="26"/>
      <c r="C56" s="70"/>
      <c r="D56" s="0"/>
      <c r="E56" s="0"/>
      <c r="F56" s="22"/>
      <c r="G56" s="0"/>
      <c r="H56" s="50"/>
      <c r="I56" s="65"/>
      <c r="J56" s="24"/>
      <c r="K56" s="24"/>
    </row>
    <row r="57" customFormat="false" ht="13.8" hidden="false" customHeight="false" outlineLevel="0" collapsed="false">
      <c r="A57" s="73"/>
      <c r="B57" s="69"/>
      <c r="C57" s="70"/>
      <c r="D57" s="70"/>
      <c r="E57" s="20"/>
      <c r="F57" s="71"/>
      <c r="G57" s="50"/>
      <c r="H57" s="50"/>
      <c r="I57" s="50"/>
      <c r="J57" s="24"/>
      <c r="K57" s="24"/>
    </row>
    <row r="58" customFormat="false" ht="13.8" hidden="false" customHeight="false" outlineLevel="0" collapsed="false">
      <c r="A58" s="73"/>
      <c r="B58" s="72"/>
      <c r="C58" s="70"/>
      <c r="D58" s="70"/>
      <c r="E58" s="20"/>
      <c r="F58" s="42"/>
      <c r="G58" s="50"/>
      <c r="H58" s="50"/>
      <c r="I58" s="50"/>
      <c r="J58" s="24"/>
      <c r="K58" s="24"/>
    </row>
  </sheetData>
  <mergeCells count="9">
    <mergeCell ref="A2:A3"/>
    <mergeCell ref="B2:B3"/>
    <mergeCell ref="C2:C3"/>
    <mergeCell ref="D2:D3"/>
    <mergeCell ref="E2:E3"/>
    <mergeCell ref="F2:F3"/>
    <mergeCell ref="G2:I2"/>
    <mergeCell ref="J2:J3"/>
    <mergeCell ref="K2:K3"/>
  </mergeCells>
  <printOptions headings="false" gridLines="false" gridLinesSet="true" horizontalCentered="false" verticalCentered="false"/>
  <pageMargins left="0.256944444444444" right="0.2125" top="0.29375" bottom="0.579861111111111" header="0.511805555555555" footer="0.314583333333333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pane xSplit="2" ySplit="3" topLeftCell="I4" activePane="bottomRight" state="frozen"/>
      <selection pane="topLeft" activeCell="A1" activeCellId="0" sqref="A1"/>
      <selection pane="topRight" activeCell="I1" activeCellId="0" sqref="I1"/>
      <selection pane="bottomLeft" activeCell="A4" activeCellId="0" sqref="A4"/>
      <selection pane="bottomRight" activeCell="I28" activeCellId="0" sqref="I28"/>
    </sheetView>
  </sheetViews>
  <sheetFormatPr defaultColWidth="33.9453125" defaultRowHeight="13.2" zeroHeight="false" outlineLevelRow="0" outlineLevelCol="0"/>
  <cols>
    <col collapsed="false" customWidth="true" hidden="false" outlineLevel="0" max="1" min="1" style="1" width="25.97"/>
    <col collapsed="false" customWidth="true" hidden="false" outlineLevel="0" max="2" min="2" style="2" width="43.93"/>
    <col collapsed="false" customWidth="true" hidden="false" outlineLevel="0" max="3" min="3" style="3" width="27.81"/>
    <col collapsed="false" customWidth="true" hidden="false" outlineLevel="0" max="4" min="4" style="3" width="21.18"/>
    <col collapsed="false" customWidth="true" hidden="false" outlineLevel="0" max="5" min="5" style="1" width="20.18"/>
    <col collapsed="false" customWidth="true" hidden="false" outlineLevel="0" max="6" min="6" style="4" width="48.35"/>
    <col collapsed="false" customWidth="true" hidden="false" outlineLevel="0" max="7" min="7" style="1" width="17.84"/>
    <col collapsed="false" customWidth="true" hidden="false" outlineLevel="0" max="8" min="8" style="5" width="12.92"/>
    <col collapsed="false" customWidth="true" hidden="false" outlineLevel="0" max="9" min="9" style="1" width="20.31"/>
    <col collapsed="false" customWidth="true" hidden="false" outlineLevel="0" max="10" min="10" style="28" width="36.8"/>
    <col collapsed="false" customWidth="true" hidden="false" outlineLevel="0" max="11" min="11" style="1" width="52.93"/>
    <col collapsed="false" customWidth="false" hidden="false" outlineLevel="0" max="1024" min="12" style="5" width="33.97"/>
  </cols>
  <sheetData>
    <row r="1" s="31" customFormat="true" ht="15" hidden="false" customHeight="true" outlineLevel="0" collapsed="false">
      <c r="A1" s="47" t="s">
        <v>56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customFormat="false" ht="19.85" hidden="false" customHeight="true" outlineLevel="0" collapsed="false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/>
      <c r="I2" s="8"/>
      <c r="J2" s="8" t="s">
        <v>8</v>
      </c>
      <c r="K2" s="10" t="s">
        <v>9</v>
      </c>
      <c r="L2" s="0"/>
      <c r="M2" s="0"/>
      <c r="N2" s="0"/>
      <c r="O2" s="0"/>
      <c r="P2" s="0"/>
      <c r="Q2" s="0"/>
      <c r="R2" s="0"/>
      <c r="S2" s="0"/>
      <c r="T2" s="0"/>
      <c r="U2" s="0"/>
      <c r="V2" s="0"/>
    </row>
    <row r="3" customFormat="false" ht="19.85" hidden="false" customHeight="true" outlineLevel="0" collapsed="false">
      <c r="A3" s="8"/>
      <c r="B3" s="8"/>
      <c r="C3" s="8"/>
      <c r="D3" s="8"/>
      <c r="E3" s="8"/>
      <c r="F3" s="8"/>
      <c r="G3" s="74" t="s">
        <v>10</v>
      </c>
      <c r="H3" s="75" t="s">
        <v>11</v>
      </c>
      <c r="I3" s="75" t="s">
        <v>12</v>
      </c>
      <c r="J3" s="8"/>
      <c r="K3" s="10"/>
      <c r="L3" s="0"/>
      <c r="M3" s="0"/>
      <c r="N3" s="0"/>
      <c r="O3" s="0"/>
      <c r="P3" s="0"/>
      <c r="Q3" s="0"/>
      <c r="R3" s="0"/>
      <c r="S3" s="0"/>
      <c r="T3" s="0"/>
      <c r="U3" s="0"/>
      <c r="V3" s="0"/>
    </row>
    <row r="4" customFormat="false" ht="19.85" hidden="false" customHeight="true" outlineLevel="0" collapsed="false">
      <c r="A4" s="68" t="n">
        <v>45303</v>
      </c>
      <c r="B4" s="69" t="s">
        <v>13</v>
      </c>
      <c r="C4" s="70" t="s">
        <v>14</v>
      </c>
      <c r="D4" s="70" t="s">
        <v>15</v>
      </c>
      <c r="E4" s="20" t="n">
        <v>2</v>
      </c>
      <c r="F4" s="71" t="s">
        <v>16</v>
      </c>
      <c r="G4" s="50" t="n">
        <f aca="false">E4*0.002</f>
        <v>0.004</v>
      </c>
      <c r="H4" s="50" t="s">
        <v>17</v>
      </c>
      <c r="I4" s="50" t="n">
        <f aca="false">G4</f>
        <v>0.004</v>
      </c>
      <c r="J4" s="24" t="s">
        <v>18</v>
      </c>
      <c r="K4" s="24" t="s">
        <v>48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</row>
    <row r="5" customFormat="false" ht="19.85" hidden="false" customHeight="true" outlineLevel="0" collapsed="false">
      <c r="A5" s="68" t="n">
        <v>45303</v>
      </c>
      <c r="B5" s="72" t="s">
        <v>52</v>
      </c>
      <c r="C5" s="70" t="s">
        <v>14</v>
      </c>
      <c r="D5" s="70" t="s">
        <v>21</v>
      </c>
      <c r="E5" s="20" t="n">
        <v>4</v>
      </c>
      <c r="F5" s="42" t="s">
        <v>22</v>
      </c>
      <c r="G5" s="50" t="n">
        <f aca="false">E5*0.002</f>
        <v>0.008</v>
      </c>
      <c r="H5" s="50" t="s">
        <v>17</v>
      </c>
      <c r="I5" s="50" t="n">
        <f aca="false">G5</f>
        <v>0.008</v>
      </c>
      <c r="J5" s="24" t="s">
        <v>28</v>
      </c>
      <c r="K5" s="24" t="s">
        <v>48</v>
      </c>
      <c r="L5" s="0"/>
      <c r="M5" s="0"/>
      <c r="N5" s="0"/>
      <c r="O5" s="0"/>
      <c r="P5" s="0"/>
      <c r="Q5" s="0"/>
      <c r="R5" s="0"/>
      <c r="S5" s="0"/>
      <c r="T5" s="0"/>
      <c r="U5" s="0"/>
      <c r="V5" s="0"/>
    </row>
    <row r="6" customFormat="false" ht="19.85" hidden="false" customHeight="true" outlineLevel="0" collapsed="false">
      <c r="A6" s="68" t="n">
        <v>45320</v>
      </c>
      <c r="B6" s="69" t="s">
        <v>13</v>
      </c>
      <c r="C6" s="70" t="s">
        <v>14</v>
      </c>
      <c r="D6" s="70" t="s">
        <v>15</v>
      </c>
      <c r="E6" s="20" t="n">
        <v>2</v>
      </c>
      <c r="F6" s="71" t="s">
        <v>16</v>
      </c>
      <c r="G6" s="50" t="n">
        <f aca="false">E6*0.002</f>
        <v>0.004</v>
      </c>
      <c r="H6" s="50" t="s">
        <v>17</v>
      </c>
      <c r="I6" s="50" t="n">
        <f aca="false">G6</f>
        <v>0.004</v>
      </c>
      <c r="J6" s="24" t="s">
        <v>18</v>
      </c>
      <c r="K6" s="24" t="s">
        <v>48</v>
      </c>
      <c r="L6" s="0"/>
      <c r="M6" s="0"/>
      <c r="N6" s="0"/>
      <c r="O6" s="0"/>
      <c r="P6" s="0"/>
      <c r="Q6" s="0"/>
      <c r="R6" s="0"/>
      <c r="S6" s="0"/>
      <c r="T6" s="0"/>
      <c r="U6" s="0"/>
      <c r="V6" s="0"/>
    </row>
    <row r="7" customFormat="false" ht="19.85" hidden="false" customHeight="true" outlineLevel="0" collapsed="false">
      <c r="A7" s="68" t="n">
        <v>45320</v>
      </c>
      <c r="B7" s="72" t="s">
        <v>52</v>
      </c>
      <c r="C7" s="70" t="s">
        <v>14</v>
      </c>
      <c r="D7" s="70" t="s">
        <v>21</v>
      </c>
      <c r="E7" s="20" t="n">
        <v>4</v>
      </c>
      <c r="F7" s="42" t="s">
        <v>22</v>
      </c>
      <c r="G7" s="50" t="n">
        <f aca="false">E7*0.002</f>
        <v>0.008</v>
      </c>
      <c r="H7" s="50" t="s">
        <v>17</v>
      </c>
      <c r="I7" s="50" t="n">
        <f aca="false">G7</f>
        <v>0.008</v>
      </c>
      <c r="J7" s="24" t="s">
        <v>28</v>
      </c>
      <c r="K7" s="24" t="s">
        <v>48</v>
      </c>
      <c r="L7" s="0"/>
      <c r="M7" s="0"/>
      <c r="N7" s="0"/>
      <c r="O7" s="0"/>
      <c r="P7" s="0"/>
      <c r="Q7" s="0"/>
      <c r="R7" s="0"/>
      <c r="S7" s="0"/>
      <c r="T7" s="0"/>
      <c r="U7" s="0"/>
      <c r="V7" s="0"/>
    </row>
    <row r="8" customFormat="false" ht="19.85" hidden="false" customHeight="true" outlineLevel="0" collapsed="false">
      <c r="A8" s="68" t="n">
        <v>45327</v>
      </c>
      <c r="B8" s="69" t="s">
        <v>13</v>
      </c>
      <c r="C8" s="70" t="s">
        <v>14</v>
      </c>
      <c r="D8" s="70" t="s">
        <v>15</v>
      </c>
      <c r="E8" s="20" t="n">
        <v>2</v>
      </c>
      <c r="F8" s="71" t="s">
        <v>16</v>
      </c>
      <c r="G8" s="50" t="n">
        <f aca="false">E8*0.002</f>
        <v>0.004</v>
      </c>
      <c r="H8" s="50" t="s">
        <v>17</v>
      </c>
      <c r="I8" s="50" t="n">
        <f aca="false">G8</f>
        <v>0.004</v>
      </c>
      <c r="J8" s="24" t="s">
        <v>18</v>
      </c>
      <c r="K8" s="24" t="s">
        <v>48</v>
      </c>
      <c r="L8" s="0"/>
      <c r="M8" s="0"/>
      <c r="N8" s="0"/>
      <c r="O8" s="0"/>
      <c r="P8" s="0"/>
      <c r="Q8" s="0"/>
      <c r="R8" s="0"/>
      <c r="S8" s="0"/>
      <c r="T8" s="0"/>
      <c r="U8" s="0"/>
      <c r="V8" s="0"/>
    </row>
    <row r="9" customFormat="false" ht="19.85" hidden="false" customHeight="true" outlineLevel="0" collapsed="false">
      <c r="A9" s="68" t="n">
        <v>45327</v>
      </c>
      <c r="B9" s="72" t="s">
        <v>52</v>
      </c>
      <c r="C9" s="70" t="s">
        <v>14</v>
      </c>
      <c r="D9" s="70" t="s">
        <v>21</v>
      </c>
      <c r="E9" s="20" t="n">
        <v>4</v>
      </c>
      <c r="F9" s="42" t="s">
        <v>22</v>
      </c>
      <c r="G9" s="50" t="n">
        <f aca="false">E9*0.002</f>
        <v>0.008</v>
      </c>
      <c r="H9" s="50" t="s">
        <v>17</v>
      </c>
      <c r="I9" s="50" t="n">
        <f aca="false">G9</f>
        <v>0.008</v>
      </c>
      <c r="J9" s="24" t="s">
        <v>28</v>
      </c>
      <c r="K9" s="24" t="s">
        <v>48</v>
      </c>
      <c r="L9" s="0"/>
      <c r="M9" s="0"/>
      <c r="N9" s="0"/>
      <c r="O9" s="0"/>
      <c r="P9" s="0"/>
      <c r="Q9" s="0"/>
      <c r="R9" s="0"/>
      <c r="S9" s="0"/>
      <c r="T9" s="0"/>
      <c r="U9" s="0"/>
      <c r="V9" s="0"/>
    </row>
    <row r="10" customFormat="false" ht="19.85" hidden="false" customHeight="true" outlineLevel="0" collapsed="false">
      <c r="A10" s="76" t="n">
        <v>45342</v>
      </c>
      <c r="B10" s="69" t="s">
        <v>13</v>
      </c>
      <c r="C10" s="70" t="s">
        <v>14</v>
      </c>
      <c r="D10" s="70" t="s">
        <v>15</v>
      </c>
      <c r="E10" s="20" t="n">
        <v>2</v>
      </c>
      <c r="F10" s="71" t="s">
        <v>16</v>
      </c>
      <c r="G10" s="50" t="n">
        <f aca="false">E10*0.002</f>
        <v>0.004</v>
      </c>
      <c r="H10" s="50" t="s">
        <v>17</v>
      </c>
      <c r="I10" s="50" t="n">
        <f aca="false">G10</f>
        <v>0.004</v>
      </c>
      <c r="J10" s="24" t="s">
        <v>18</v>
      </c>
      <c r="K10" s="24" t="s">
        <v>48</v>
      </c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</row>
    <row r="11" customFormat="false" ht="19.85" hidden="false" customHeight="true" outlineLevel="0" collapsed="false">
      <c r="A11" s="76" t="n">
        <v>45342</v>
      </c>
      <c r="B11" s="72" t="s">
        <v>52</v>
      </c>
      <c r="C11" s="70" t="s">
        <v>14</v>
      </c>
      <c r="D11" s="70" t="s">
        <v>21</v>
      </c>
      <c r="E11" s="20" t="n">
        <v>4</v>
      </c>
      <c r="F11" s="42" t="s">
        <v>22</v>
      </c>
      <c r="G11" s="50" t="n">
        <f aca="false">E11*0.002</f>
        <v>0.008</v>
      </c>
      <c r="H11" s="50" t="s">
        <v>17</v>
      </c>
      <c r="I11" s="50" t="n">
        <f aca="false">G11</f>
        <v>0.008</v>
      </c>
      <c r="J11" s="24" t="s">
        <v>28</v>
      </c>
      <c r="K11" s="24" t="s">
        <v>48</v>
      </c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</row>
    <row r="12" customFormat="false" ht="19.85" hidden="false" customHeight="true" outlineLevel="0" collapsed="false">
      <c r="A12" s="68" t="n">
        <v>45352</v>
      </c>
      <c r="B12" s="26" t="s">
        <v>25</v>
      </c>
      <c r="C12" s="70" t="s">
        <v>14</v>
      </c>
      <c r="D12" s="62" t="s">
        <v>53</v>
      </c>
      <c r="E12" s="63" t="n">
        <v>154</v>
      </c>
      <c r="F12" s="22" t="s">
        <v>27</v>
      </c>
      <c r="G12" s="65" t="n">
        <v>0.5</v>
      </c>
      <c r="H12" s="50" t="s">
        <v>17</v>
      </c>
      <c r="I12" s="65" t="n">
        <v>0.5</v>
      </c>
      <c r="J12" s="24" t="s">
        <v>28</v>
      </c>
      <c r="K12" s="24" t="s">
        <v>57</v>
      </c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9.85" hidden="false" customHeight="true" outlineLevel="0" collapsed="false">
      <c r="A13" s="76" t="n">
        <v>45353</v>
      </c>
      <c r="B13" s="69" t="s">
        <v>13</v>
      </c>
      <c r="C13" s="70" t="s">
        <v>14</v>
      </c>
      <c r="D13" s="70" t="s">
        <v>15</v>
      </c>
      <c r="E13" s="20" t="n">
        <v>2</v>
      </c>
      <c r="F13" s="71" t="s">
        <v>16</v>
      </c>
      <c r="G13" s="50" t="n">
        <f aca="false">E13*0.002</f>
        <v>0.004</v>
      </c>
      <c r="H13" s="50" t="s">
        <v>17</v>
      </c>
      <c r="I13" s="50" t="n">
        <f aca="false">G13</f>
        <v>0.004</v>
      </c>
      <c r="J13" s="24" t="s">
        <v>18</v>
      </c>
      <c r="K13" s="24" t="s">
        <v>57</v>
      </c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</row>
    <row r="14" customFormat="false" ht="19.85" hidden="false" customHeight="true" outlineLevel="0" collapsed="false">
      <c r="A14" s="76" t="n">
        <v>45353</v>
      </c>
      <c r="B14" s="72" t="s">
        <v>52</v>
      </c>
      <c r="C14" s="70" t="s">
        <v>14</v>
      </c>
      <c r="D14" s="70" t="s">
        <v>21</v>
      </c>
      <c r="E14" s="20" t="n">
        <v>4</v>
      </c>
      <c r="F14" s="42" t="s">
        <v>22</v>
      </c>
      <c r="G14" s="50" t="n">
        <f aca="false">E14*0.002</f>
        <v>0.008</v>
      </c>
      <c r="H14" s="50" t="s">
        <v>17</v>
      </c>
      <c r="I14" s="50" t="n">
        <f aca="false">G14</f>
        <v>0.008</v>
      </c>
      <c r="J14" s="24" t="s">
        <v>28</v>
      </c>
      <c r="K14" s="24" t="s">
        <v>57</v>
      </c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</row>
    <row r="15" customFormat="false" ht="19.85" hidden="false" customHeight="true" outlineLevel="0" collapsed="false">
      <c r="A15" s="68" t="n">
        <v>45357</v>
      </c>
      <c r="B15" s="26" t="s">
        <v>25</v>
      </c>
      <c r="C15" s="70" t="s">
        <v>14</v>
      </c>
      <c r="D15" s="62" t="s">
        <v>53</v>
      </c>
      <c r="E15" s="63" t="n">
        <v>154</v>
      </c>
      <c r="F15" s="22" t="s">
        <v>27</v>
      </c>
      <c r="G15" s="65" t="n">
        <v>0.5</v>
      </c>
      <c r="H15" s="50" t="s">
        <v>17</v>
      </c>
      <c r="I15" s="65" t="n">
        <v>0.5</v>
      </c>
      <c r="J15" s="24" t="s">
        <v>28</v>
      </c>
      <c r="K15" s="24" t="s">
        <v>55</v>
      </c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9.85" hidden="false" customHeight="true" outlineLevel="0" collapsed="false">
      <c r="A16" s="76" t="n">
        <v>45358</v>
      </c>
      <c r="B16" s="69" t="s">
        <v>13</v>
      </c>
      <c r="C16" s="70" t="s">
        <v>14</v>
      </c>
      <c r="D16" s="70" t="s">
        <v>15</v>
      </c>
      <c r="E16" s="20" t="n">
        <v>2</v>
      </c>
      <c r="F16" s="71" t="s">
        <v>16</v>
      </c>
      <c r="G16" s="50" t="n">
        <f aca="false">E16*0.002</f>
        <v>0.004</v>
      </c>
      <c r="H16" s="50" t="s">
        <v>17</v>
      </c>
      <c r="I16" s="50" t="n">
        <f aca="false">G16</f>
        <v>0.004</v>
      </c>
      <c r="J16" s="24" t="s">
        <v>18</v>
      </c>
      <c r="K16" s="24" t="s">
        <v>58</v>
      </c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</row>
    <row r="17" customFormat="false" ht="19.85" hidden="false" customHeight="true" outlineLevel="0" collapsed="false">
      <c r="A17" s="76" t="n">
        <v>45358</v>
      </c>
      <c r="B17" s="72" t="s">
        <v>52</v>
      </c>
      <c r="C17" s="70" t="s">
        <v>14</v>
      </c>
      <c r="D17" s="70" t="s">
        <v>21</v>
      </c>
      <c r="E17" s="20" t="n">
        <v>4</v>
      </c>
      <c r="F17" s="42" t="s">
        <v>22</v>
      </c>
      <c r="G17" s="50" t="n">
        <f aca="false">E17*0.002</f>
        <v>0.008</v>
      </c>
      <c r="H17" s="50" t="s">
        <v>17</v>
      </c>
      <c r="I17" s="50" t="n">
        <f aca="false">G17</f>
        <v>0.008</v>
      </c>
      <c r="J17" s="24" t="s">
        <v>28</v>
      </c>
      <c r="K17" s="24" t="s">
        <v>58</v>
      </c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</row>
    <row r="18" customFormat="false" ht="19.85" hidden="false" customHeight="true" outlineLevel="0" collapsed="false">
      <c r="A18" s="68" t="n">
        <v>45365</v>
      </c>
      <c r="B18" s="26" t="s">
        <v>25</v>
      </c>
      <c r="C18" s="70" t="s">
        <v>14</v>
      </c>
      <c r="D18" s="62" t="s">
        <v>53</v>
      </c>
      <c r="E18" s="63" t="n">
        <v>154</v>
      </c>
      <c r="F18" s="22" t="s">
        <v>27</v>
      </c>
      <c r="G18" s="65" t="n">
        <v>0.5</v>
      </c>
      <c r="H18" s="50" t="s">
        <v>17</v>
      </c>
      <c r="I18" s="65" t="n">
        <v>0.5</v>
      </c>
      <c r="J18" s="24" t="s">
        <v>28</v>
      </c>
      <c r="K18" s="24" t="s">
        <v>55</v>
      </c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9.85" hidden="false" customHeight="true" outlineLevel="0" collapsed="false">
      <c r="A19" s="78"/>
      <c r="B19" s="12"/>
      <c r="C19" s="13"/>
      <c r="D19" s="13"/>
      <c r="E19" s="14"/>
      <c r="F19" s="15"/>
      <c r="G19" s="16"/>
      <c r="H19" s="16"/>
      <c r="I19" s="16"/>
      <c r="J19" s="16"/>
      <c r="K19" s="16"/>
    </row>
    <row r="20" customFormat="false" ht="19.85" hidden="false" customHeight="true" outlineLevel="0" collapsed="false">
      <c r="A20" s="78"/>
      <c r="B20" s="17"/>
      <c r="C20" s="14"/>
      <c r="D20" s="14"/>
      <c r="E20" s="14"/>
      <c r="F20" s="15"/>
      <c r="G20" s="14"/>
      <c r="H20" s="16"/>
      <c r="I20" s="14"/>
      <c r="J20" s="18"/>
      <c r="K20" s="16"/>
    </row>
    <row r="21" customFormat="false" ht="19.85" hidden="false" customHeight="true" outlineLevel="0" collapsed="false">
      <c r="A21" s="78"/>
      <c r="B21" s="12"/>
      <c r="C21" s="13"/>
      <c r="D21" s="13"/>
      <c r="E21" s="14"/>
      <c r="F21" s="15"/>
      <c r="G21" s="16"/>
      <c r="H21" s="16"/>
      <c r="I21" s="16"/>
      <c r="J21" s="16"/>
      <c r="K21" s="16"/>
    </row>
    <row r="22" customFormat="false" ht="19.85" hidden="false" customHeight="true" outlineLevel="0" collapsed="false">
      <c r="A22" s="78"/>
      <c r="B22" s="17"/>
      <c r="C22" s="14"/>
      <c r="D22" s="14"/>
      <c r="E22" s="14"/>
      <c r="F22" s="15"/>
      <c r="G22" s="14"/>
      <c r="H22" s="16"/>
      <c r="I22" s="14"/>
      <c r="J22" s="18"/>
      <c r="K22" s="16"/>
    </row>
    <row r="23" customFormat="false" ht="13.2" hidden="false" customHeight="false" outlineLevel="0" collapsed="false">
      <c r="A23" s="78"/>
      <c r="B23" s="12"/>
      <c r="C23" s="13"/>
      <c r="D23" s="13"/>
      <c r="E23" s="14"/>
      <c r="F23" s="15"/>
      <c r="G23" s="16"/>
      <c r="H23" s="16"/>
      <c r="I23" s="16"/>
      <c r="J23" s="16"/>
      <c r="K23" s="16"/>
    </row>
    <row r="24" customFormat="false" ht="13.2" hidden="false" customHeight="false" outlineLevel="0" collapsed="false">
      <c r="A24" s="78"/>
      <c r="B24" s="17"/>
      <c r="C24" s="14"/>
      <c r="D24" s="14"/>
      <c r="E24" s="14"/>
      <c r="F24" s="15"/>
      <c r="G24" s="14"/>
      <c r="H24" s="16"/>
      <c r="I24" s="14"/>
      <c r="J24" s="18"/>
      <c r="K24" s="16"/>
    </row>
    <row r="25" customFormat="false" ht="13.8" hidden="false" customHeight="false" outlineLevel="0" collapsed="false">
      <c r="A25" s="25"/>
      <c r="B25" s="79"/>
      <c r="D25" s="20"/>
      <c r="E25" s="0"/>
      <c r="F25" s="12"/>
      <c r="G25" s="0"/>
      <c r="H25" s="16"/>
      <c r="I25" s="0"/>
      <c r="J25" s="18"/>
      <c r="K25" s="16"/>
    </row>
    <row r="26" customFormat="false" ht="27.9" hidden="false" customHeight="true" outlineLevel="0" collapsed="false">
      <c r="A26" s="25"/>
      <c r="B26" s="12"/>
      <c r="D26" s="13"/>
      <c r="E26" s="14"/>
      <c r="F26" s="15"/>
      <c r="G26" s="16"/>
      <c r="H26" s="16"/>
      <c r="I26" s="14"/>
      <c r="J26" s="16"/>
      <c r="K26" s="16"/>
    </row>
    <row r="27" customFormat="false" ht="13.2" hidden="false" customHeight="false" outlineLevel="0" collapsed="false">
      <c r="A27" s="25"/>
      <c r="B27" s="17"/>
      <c r="D27" s="14"/>
      <c r="E27" s="14"/>
      <c r="F27" s="15"/>
      <c r="G27" s="14"/>
      <c r="H27" s="16"/>
      <c r="I27" s="14"/>
      <c r="J27" s="18"/>
      <c r="K27" s="16"/>
    </row>
    <row r="28" customFormat="false" ht="13.2" hidden="false" customHeight="false" outlineLevel="0" collapsed="false">
      <c r="A28" s="25"/>
      <c r="B28" s="12"/>
      <c r="D28" s="13"/>
      <c r="E28" s="14"/>
      <c r="F28" s="15"/>
      <c r="G28" s="16"/>
      <c r="H28" s="16"/>
      <c r="I28" s="14"/>
      <c r="J28" s="16"/>
      <c r="K28" s="16"/>
    </row>
    <row r="29" customFormat="false" ht="13.2" hidden="false" customHeight="false" outlineLevel="0" collapsed="false">
      <c r="A29" s="25"/>
      <c r="B29" s="17"/>
      <c r="D29" s="14"/>
      <c r="E29" s="14"/>
      <c r="F29" s="15"/>
      <c r="G29" s="14"/>
      <c r="H29" s="16"/>
      <c r="I29" s="14"/>
      <c r="J29" s="18"/>
      <c r="K29" s="16"/>
    </row>
    <row r="30" customFormat="false" ht="13.8" hidden="false" customHeight="false" outlineLevel="0" collapsed="false">
      <c r="A30" s="25"/>
      <c r="B30" s="79"/>
      <c r="D30" s="20"/>
      <c r="E30" s="14"/>
      <c r="F30" s="12"/>
      <c r="G30" s="14"/>
      <c r="H30" s="16"/>
      <c r="I30" s="14"/>
      <c r="J30" s="18"/>
      <c r="K30" s="16"/>
    </row>
    <row r="31" customFormat="false" ht="13.8" hidden="false" customHeight="false" outlineLevel="0" collapsed="false">
      <c r="A31" s="25"/>
      <c r="B31" s="79"/>
      <c r="D31" s="20"/>
      <c r="E31" s="14"/>
      <c r="F31" s="12"/>
      <c r="G31" s="14"/>
      <c r="H31" s="16"/>
      <c r="I31" s="14"/>
      <c r="J31" s="18"/>
      <c r="K31" s="16"/>
    </row>
    <row r="32" customFormat="false" ht="13.2" hidden="false" customHeight="false" outlineLevel="0" collapsed="false">
      <c r="A32" s="25"/>
      <c r="B32" s="12"/>
      <c r="D32" s="13"/>
      <c r="E32" s="14"/>
      <c r="F32" s="15"/>
      <c r="G32" s="16"/>
      <c r="H32" s="16"/>
      <c r="I32" s="14"/>
      <c r="J32" s="16"/>
      <c r="K32" s="16"/>
    </row>
    <row r="33" customFormat="false" ht="13.2" hidden="false" customHeight="false" outlineLevel="0" collapsed="false">
      <c r="A33" s="25"/>
      <c r="B33" s="17"/>
      <c r="D33" s="14"/>
      <c r="E33" s="14"/>
      <c r="F33" s="15"/>
      <c r="G33" s="14"/>
      <c r="H33" s="16"/>
      <c r="I33" s="14"/>
      <c r="J33" s="18"/>
      <c r="K33" s="16"/>
    </row>
    <row r="34" customFormat="false" ht="13.8" hidden="false" customHeight="false" outlineLevel="0" collapsed="false">
      <c r="A34" s="25"/>
      <c r="B34" s="79"/>
      <c r="D34" s="20"/>
      <c r="E34" s="14"/>
      <c r="F34" s="12"/>
      <c r="G34" s="14"/>
      <c r="H34" s="16"/>
      <c r="I34" s="14"/>
      <c r="J34" s="18"/>
      <c r="K34" s="16"/>
    </row>
    <row r="35" customFormat="false" ht="13.2" hidden="false" customHeight="false" outlineLevel="0" collapsed="false">
      <c r="A35" s="25"/>
      <c r="B35" s="12"/>
      <c r="D35" s="13"/>
      <c r="E35" s="14"/>
      <c r="F35" s="15"/>
      <c r="G35" s="16"/>
      <c r="H35" s="16"/>
      <c r="I35" s="14"/>
      <c r="J35" s="16"/>
      <c r="K35" s="16"/>
    </row>
    <row r="36" customFormat="false" ht="13.2" hidden="false" customHeight="false" outlineLevel="0" collapsed="false">
      <c r="A36" s="25"/>
      <c r="B36" s="17"/>
      <c r="D36" s="14"/>
      <c r="E36" s="14"/>
      <c r="F36" s="15"/>
      <c r="G36" s="14"/>
      <c r="H36" s="16"/>
      <c r="I36" s="14"/>
      <c r="J36" s="18"/>
      <c r="K36" s="16"/>
    </row>
    <row r="37" customFormat="false" ht="13.8" hidden="false" customHeight="false" outlineLevel="0" collapsed="false">
      <c r="A37" s="25"/>
      <c r="B37" s="79"/>
      <c r="D37" s="20"/>
      <c r="E37" s="14"/>
      <c r="F37" s="12"/>
      <c r="G37" s="14"/>
      <c r="H37" s="16"/>
      <c r="I37" s="14"/>
      <c r="J37" s="18"/>
      <c r="K37" s="16"/>
    </row>
    <row r="38" customFormat="false" ht="13.2" hidden="false" customHeight="false" outlineLevel="0" collapsed="false">
      <c r="A38" s="25"/>
      <c r="B38" s="12"/>
      <c r="D38" s="13"/>
      <c r="E38" s="14"/>
      <c r="F38" s="15"/>
      <c r="G38" s="16"/>
      <c r="H38" s="16"/>
      <c r="I38" s="14"/>
      <c r="J38" s="16"/>
      <c r="K38" s="16"/>
    </row>
    <row r="39" customFormat="false" ht="13.2" hidden="false" customHeight="false" outlineLevel="0" collapsed="false">
      <c r="A39" s="25"/>
      <c r="B39" s="17"/>
      <c r="D39" s="14"/>
      <c r="E39" s="14"/>
      <c r="F39" s="15"/>
      <c r="G39" s="14"/>
      <c r="H39" s="16"/>
      <c r="I39" s="14"/>
      <c r="J39" s="18"/>
      <c r="K39" s="16"/>
    </row>
    <row r="40" customFormat="false" ht="13.8" hidden="false" customHeight="false" outlineLevel="0" collapsed="false">
      <c r="A40" s="25"/>
      <c r="B40" s="79"/>
      <c r="D40" s="20"/>
      <c r="E40" s="14"/>
      <c r="F40" s="12"/>
      <c r="G40" s="14"/>
      <c r="H40" s="16"/>
      <c r="I40" s="14"/>
      <c r="J40" s="18"/>
      <c r="K40" s="16"/>
    </row>
    <row r="41" customFormat="false" ht="13.8" hidden="false" customHeight="false" outlineLevel="0" collapsed="false">
      <c r="A41" s="25"/>
      <c r="B41" s="79"/>
      <c r="D41" s="20"/>
      <c r="E41" s="14"/>
      <c r="F41" s="12"/>
      <c r="G41" s="80"/>
      <c r="H41" s="16"/>
      <c r="I41" s="14"/>
      <c r="J41" s="18"/>
      <c r="K41" s="16"/>
    </row>
    <row r="42" customFormat="false" ht="13.2" hidden="false" customHeight="false" outlineLevel="0" collapsed="false">
      <c r="A42" s="25"/>
      <c r="B42" s="12"/>
      <c r="D42" s="13"/>
      <c r="E42" s="14"/>
      <c r="F42" s="15"/>
      <c r="G42" s="16"/>
      <c r="H42" s="16"/>
      <c r="I42" s="14"/>
      <c r="J42" s="16"/>
      <c r="K42" s="16"/>
    </row>
    <row r="43" customFormat="false" ht="13.2" hidden="false" customHeight="false" outlineLevel="0" collapsed="false">
      <c r="A43" s="25"/>
      <c r="B43" s="17"/>
      <c r="D43" s="14"/>
      <c r="E43" s="14"/>
      <c r="F43" s="15"/>
      <c r="G43" s="14"/>
      <c r="H43" s="16"/>
      <c r="I43" s="14"/>
      <c r="J43" s="18"/>
      <c r="K43" s="16"/>
    </row>
    <row r="44" customFormat="false" ht="13.8" hidden="false" customHeight="false" outlineLevel="0" collapsed="false">
      <c r="A44" s="25"/>
      <c r="B44" s="79"/>
      <c r="D44" s="20"/>
      <c r="E44" s="14"/>
      <c r="F44" s="12"/>
      <c r="G44" s="14"/>
      <c r="H44" s="16"/>
      <c r="I44" s="14"/>
      <c r="J44" s="18"/>
      <c r="K44" s="16"/>
    </row>
    <row r="45" customFormat="false" ht="13.2" hidden="false" customHeight="false" outlineLevel="0" collapsed="false">
      <c r="A45" s="25"/>
      <c r="B45" s="12"/>
      <c r="D45" s="13"/>
      <c r="E45" s="14"/>
      <c r="F45" s="15"/>
      <c r="G45" s="16"/>
      <c r="H45" s="16"/>
      <c r="I45" s="14"/>
      <c r="J45" s="16"/>
      <c r="K45" s="16"/>
    </row>
    <row r="46" customFormat="false" ht="13.2" hidden="false" customHeight="false" outlineLevel="0" collapsed="false">
      <c r="A46" s="25"/>
      <c r="B46" s="17"/>
      <c r="D46" s="14"/>
      <c r="E46" s="14"/>
      <c r="F46" s="15"/>
      <c r="G46" s="14"/>
      <c r="H46" s="16"/>
      <c r="I46" s="14"/>
      <c r="J46" s="18"/>
      <c r="K46" s="16"/>
    </row>
    <row r="47" customFormat="false" ht="13.8" hidden="false" customHeight="false" outlineLevel="0" collapsed="false">
      <c r="A47" s="25"/>
      <c r="B47" s="79"/>
      <c r="D47" s="20"/>
      <c r="E47" s="14"/>
      <c r="F47" s="12"/>
      <c r="G47" s="14"/>
      <c r="H47" s="16"/>
      <c r="I47" s="14"/>
      <c r="J47" s="18"/>
      <c r="K47" s="16"/>
    </row>
    <row r="48" customFormat="false" ht="13.2" hidden="false" customHeight="false" outlineLevel="0" collapsed="false">
      <c r="A48" s="25"/>
      <c r="B48" s="12"/>
      <c r="D48" s="13"/>
      <c r="E48" s="14"/>
      <c r="F48" s="15"/>
      <c r="G48" s="16"/>
      <c r="H48" s="16"/>
      <c r="I48" s="14"/>
      <c r="J48" s="16"/>
      <c r="K48" s="16"/>
    </row>
    <row r="49" customFormat="false" ht="13.2" hidden="false" customHeight="false" outlineLevel="0" collapsed="false">
      <c r="A49" s="25"/>
      <c r="B49" s="17"/>
      <c r="D49" s="14"/>
      <c r="E49" s="14"/>
      <c r="F49" s="15"/>
      <c r="G49" s="14"/>
      <c r="H49" s="16"/>
      <c r="I49" s="14"/>
      <c r="J49" s="18"/>
      <c r="K49" s="16"/>
    </row>
    <row r="50" customFormat="false" ht="13.2" hidden="false" customHeight="false" outlineLevel="0" collapsed="false">
      <c r="A50" s="25"/>
      <c r="B50" s="12"/>
      <c r="D50" s="13"/>
      <c r="E50" s="14"/>
      <c r="F50" s="15"/>
      <c r="G50" s="16"/>
      <c r="H50" s="16"/>
      <c r="I50" s="14"/>
      <c r="J50" s="16"/>
      <c r="K50" s="16"/>
    </row>
    <row r="51" customFormat="false" ht="13.2" hidden="false" customHeight="false" outlineLevel="0" collapsed="false">
      <c r="A51" s="25"/>
      <c r="B51" s="17"/>
      <c r="D51" s="14"/>
      <c r="E51" s="14"/>
      <c r="F51" s="15"/>
      <c r="G51" s="14"/>
      <c r="H51" s="16"/>
      <c r="I51" s="14"/>
      <c r="J51" s="18"/>
      <c r="K51" s="16"/>
    </row>
    <row r="52" customFormat="false" ht="13.8" hidden="false" customHeight="false" outlineLevel="0" collapsed="false">
      <c r="A52" s="25"/>
      <c r="B52" s="79"/>
      <c r="D52" s="20"/>
      <c r="E52" s="14"/>
      <c r="F52" s="12"/>
      <c r="G52" s="14"/>
      <c r="H52" s="16"/>
      <c r="I52" s="14"/>
      <c r="J52" s="18"/>
      <c r="K52" s="16"/>
    </row>
    <row r="53" customFormat="false" ht="13.2" hidden="false" customHeight="false" outlineLevel="0" collapsed="false">
      <c r="A53" s="25"/>
      <c r="B53" s="12"/>
      <c r="D53" s="13"/>
      <c r="E53" s="14"/>
      <c r="F53" s="15"/>
      <c r="G53" s="16"/>
      <c r="H53" s="16"/>
      <c r="I53" s="14"/>
      <c r="J53" s="16"/>
      <c r="K53" s="16"/>
    </row>
    <row r="54" customFormat="false" ht="13.2" hidden="false" customHeight="false" outlineLevel="0" collapsed="false">
      <c r="A54" s="25"/>
      <c r="B54" s="17"/>
      <c r="D54" s="14"/>
      <c r="E54" s="14"/>
      <c r="F54" s="15"/>
      <c r="G54" s="14"/>
      <c r="H54" s="16"/>
      <c r="I54" s="14"/>
      <c r="J54" s="18"/>
      <c r="K54" s="16"/>
    </row>
    <row r="55" customFormat="false" ht="13.2" hidden="false" customHeight="false" outlineLevel="0" collapsed="false">
      <c r="A55" s="25"/>
      <c r="B55" s="12"/>
      <c r="D55" s="13"/>
      <c r="E55" s="14"/>
      <c r="F55" s="15"/>
      <c r="G55" s="16"/>
      <c r="H55" s="16"/>
      <c r="I55" s="14"/>
      <c r="J55" s="16"/>
      <c r="K55" s="16"/>
    </row>
    <row r="56" customFormat="false" ht="13.2" hidden="false" customHeight="false" outlineLevel="0" collapsed="false">
      <c r="A56" s="25"/>
      <c r="B56" s="17"/>
      <c r="D56" s="14"/>
      <c r="E56" s="14"/>
      <c r="F56" s="15"/>
      <c r="G56" s="14"/>
      <c r="H56" s="16"/>
      <c r="I56" s="14"/>
      <c r="J56" s="18"/>
      <c r="K56" s="16"/>
    </row>
    <row r="57" customFormat="false" ht="13.2" hidden="false" customHeight="false" outlineLevel="0" collapsed="false">
      <c r="A57" s="25"/>
      <c r="B57" s="12"/>
      <c r="D57" s="13"/>
      <c r="E57" s="14"/>
      <c r="F57" s="15"/>
      <c r="G57" s="16"/>
      <c r="H57" s="16"/>
      <c r="I57" s="14"/>
      <c r="J57" s="16"/>
      <c r="K57" s="16"/>
    </row>
    <row r="58" customFormat="false" ht="13.2" hidden="false" customHeight="false" outlineLevel="0" collapsed="false">
      <c r="A58" s="25"/>
      <c r="B58" s="17"/>
      <c r="D58" s="14"/>
      <c r="E58" s="14"/>
      <c r="F58" s="15"/>
      <c r="G58" s="14"/>
      <c r="H58" s="16"/>
      <c r="I58" s="14"/>
      <c r="J58" s="18"/>
      <c r="K58" s="16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0">
    <mergeCell ref="A1:K1"/>
    <mergeCell ref="A2:A3"/>
    <mergeCell ref="B2:B3"/>
    <mergeCell ref="C2:C3"/>
    <mergeCell ref="D2:D3"/>
    <mergeCell ref="E2:E3"/>
    <mergeCell ref="F2:F3"/>
    <mergeCell ref="G2:I2"/>
    <mergeCell ref="J2:J3"/>
    <mergeCell ref="K2:K3"/>
  </mergeCells>
  <printOptions headings="false" gridLines="false" gridLinesSet="true" horizontalCentered="false" verticalCentered="false"/>
  <pageMargins left="0.256944444444444" right="0.2125" top="0.29375" bottom="0.579861111111111" header="0.511805555555555" footer="0.314583333333333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62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pane xSplit="2" ySplit="3" topLeftCell="C4" activePane="bottomRight" state="frozen"/>
      <selection pane="topLeft" activeCell="A1" activeCellId="0" sqref="A1"/>
      <selection pane="topRight" activeCell="C1" activeCellId="0" sqref="C1"/>
      <selection pane="bottomLeft" activeCell="A4" activeCellId="0" sqref="A4"/>
      <selection pane="bottomRight" activeCell="A15" activeCellId="0" sqref="A15"/>
    </sheetView>
  </sheetViews>
  <sheetFormatPr defaultColWidth="33.9453125" defaultRowHeight="13.2" zeroHeight="false" outlineLevelRow="0" outlineLevelCol="0"/>
  <cols>
    <col collapsed="false" customWidth="true" hidden="false" outlineLevel="0" max="1" min="1" style="1" width="22.64"/>
    <col collapsed="false" customWidth="true" hidden="false" outlineLevel="0" max="2" min="2" style="2" width="40.24"/>
    <col collapsed="false" customWidth="true" hidden="false" outlineLevel="0" max="3" min="3" style="3" width="24.49"/>
    <col collapsed="false" customWidth="true" hidden="false" outlineLevel="0" max="4" min="4" style="3" width="17.6"/>
    <col collapsed="false" customWidth="true" hidden="false" outlineLevel="0" max="5" min="5" style="1" width="16"/>
    <col collapsed="false" customWidth="true" hidden="false" outlineLevel="0" max="6" min="6" style="4" width="53.28"/>
    <col collapsed="false" customWidth="true" hidden="false" outlineLevel="0" max="7" min="7" style="1" width="21.78"/>
    <col collapsed="false" customWidth="true" hidden="false" outlineLevel="0" max="8" min="8" style="5" width="18.09"/>
    <col collapsed="false" customWidth="true" hidden="false" outlineLevel="0" max="9" min="9" style="1" width="22.4"/>
    <col collapsed="false" customWidth="true" hidden="false" outlineLevel="0" max="10" min="10" style="4" width="42.21"/>
    <col collapsed="false" customWidth="true" hidden="false" outlineLevel="0" max="11" min="11" style="5" width="56.24"/>
    <col collapsed="false" customWidth="false" hidden="false" outlineLevel="0" max="1024" min="12" style="5" width="33.97"/>
  </cols>
  <sheetData>
    <row r="1" s="31" customFormat="true" ht="15" hidden="false" customHeight="true" outlineLevel="0" collapsed="false">
      <c r="A1" s="47" t="s">
        <v>59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customFormat="false" ht="27.9" hidden="false" customHeight="true" outlineLevel="0" collapsed="false">
      <c r="A2" s="81" t="s">
        <v>1</v>
      </c>
      <c r="B2" s="82" t="s">
        <v>2</v>
      </c>
      <c r="C2" s="82" t="s">
        <v>3</v>
      </c>
      <c r="D2" s="82" t="s">
        <v>4</v>
      </c>
      <c r="E2" s="82" t="s">
        <v>5</v>
      </c>
      <c r="F2" s="82" t="s">
        <v>6</v>
      </c>
      <c r="G2" s="83" t="s">
        <v>7</v>
      </c>
      <c r="H2" s="83"/>
      <c r="I2" s="83"/>
      <c r="J2" s="84" t="s">
        <v>60</v>
      </c>
      <c r="K2" s="85" t="s">
        <v>9</v>
      </c>
    </row>
    <row r="3" customFormat="false" ht="36.6" hidden="false" customHeight="true" outlineLevel="0" collapsed="false">
      <c r="A3" s="81"/>
      <c r="B3" s="82"/>
      <c r="C3" s="82"/>
      <c r="D3" s="82"/>
      <c r="E3" s="82"/>
      <c r="F3" s="82"/>
      <c r="G3" s="75" t="s">
        <v>10</v>
      </c>
      <c r="H3" s="75" t="s">
        <v>11</v>
      </c>
      <c r="I3" s="75" t="s">
        <v>12</v>
      </c>
      <c r="J3" s="84"/>
      <c r="K3" s="85"/>
    </row>
    <row r="4" customFormat="false" ht="13.4" hidden="false" customHeight="false" outlineLevel="0" collapsed="false">
      <c r="A4" s="11" t="n">
        <v>45303</v>
      </c>
      <c r="B4" s="12" t="s">
        <v>13</v>
      </c>
      <c r="C4" s="13" t="s">
        <v>14</v>
      </c>
      <c r="D4" s="13" t="s">
        <v>15</v>
      </c>
      <c r="E4" s="14" t="n">
        <v>2</v>
      </c>
      <c r="F4" s="15" t="s">
        <v>16</v>
      </c>
      <c r="G4" s="16" t="n">
        <f aca="false">E4*0.002</f>
        <v>0.004</v>
      </c>
      <c r="H4" s="16" t="s">
        <v>17</v>
      </c>
      <c r="I4" s="16" t="n">
        <f aca="false">G4</f>
        <v>0.004</v>
      </c>
      <c r="J4" s="16" t="s">
        <v>18</v>
      </c>
      <c r="K4" s="16" t="s">
        <v>48</v>
      </c>
    </row>
    <row r="5" customFormat="false" ht="13.4" hidden="false" customHeight="false" outlineLevel="0" collapsed="false">
      <c r="A5" s="11" t="n">
        <v>45303</v>
      </c>
      <c r="B5" s="36" t="s">
        <v>52</v>
      </c>
      <c r="C5" s="13" t="s">
        <v>14</v>
      </c>
      <c r="D5" s="13" t="s">
        <v>21</v>
      </c>
      <c r="E5" s="14" t="n">
        <v>2</v>
      </c>
      <c r="F5" s="15" t="s">
        <v>22</v>
      </c>
      <c r="G5" s="16" t="n">
        <f aca="false">E5*0.002</f>
        <v>0.004</v>
      </c>
      <c r="H5" s="16" t="s">
        <v>17</v>
      </c>
      <c r="I5" s="16" t="n">
        <f aca="false">G5</f>
        <v>0.004</v>
      </c>
      <c r="J5" s="16" t="s">
        <v>28</v>
      </c>
      <c r="K5" s="16" t="s">
        <v>48</v>
      </c>
    </row>
    <row r="6" customFormat="false" ht="13.4" hidden="false" customHeight="false" outlineLevel="0" collapsed="false">
      <c r="A6" s="11" t="n">
        <v>45320</v>
      </c>
      <c r="B6" s="12" t="s">
        <v>13</v>
      </c>
      <c r="C6" s="13" t="s">
        <v>14</v>
      </c>
      <c r="D6" s="13" t="s">
        <v>15</v>
      </c>
      <c r="E6" s="14" t="n">
        <v>2</v>
      </c>
      <c r="F6" s="15" t="s">
        <v>16</v>
      </c>
      <c r="G6" s="16" t="n">
        <f aca="false">E6*0.002</f>
        <v>0.004</v>
      </c>
      <c r="H6" s="16" t="s">
        <v>17</v>
      </c>
      <c r="I6" s="16" t="n">
        <f aca="false">G6</f>
        <v>0.004</v>
      </c>
      <c r="J6" s="16" t="s">
        <v>18</v>
      </c>
      <c r="K6" s="16" t="s">
        <v>48</v>
      </c>
    </row>
    <row r="7" customFormat="false" ht="13.4" hidden="false" customHeight="false" outlineLevel="0" collapsed="false">
      <c r="A7" s="11" t="n">
        <v>45320</v>
      </c>
      <c r="B7" s="36" t="s">
        <v>52</v>
      </c>
      <c r="C7" s="13" t="s">
        <v>14</v>
      </c>
      <c r="D7" s="13" t="s">
        <v>21</v>
      </c>
      <c r="E7" s="14" t="n">
        <v>2</v>
      </c>
      <c r="F7" s="15" t="s">
        <v>22</v>
      </c>
      <c r="G7" s="16" t="n">
        <f aca="false">E7*0.002</f>
        <v>0.004</v>
      </c>
      <c r="H7" s="16" t="s">
        <v>17</v>
      </c>
      <c r="I7" s="16" t="n">
        <f aca="false">G7</f>
        <v>0.004</v>
      </c>
      <c r="J7" s="16" t="s">
        <v>28</v>
      </c>
      <c r="K7" s="16" t="s">
        <v>48</v>
      </c>
    </row>
    <row r="8" customFormat="false" ht="13.4" hidden="false" customHeight="false" outlineLevel="0" collapsed="false">
      <c r="A8" s="11" t="n">
        <v>45327</v>
      </c>
      <c r="B8" s="12" t="s">
        <v>13</v>
      </c>
      <c r="C8" s="13" t="s">
        <v>14</v>
      </c>
      <c r="D8" s="13" t="s">
        <v>15</v>
      </c>
      <c r="E8" s="14" t="n">
        <v>2</v>
      </c>
      <c r="F8" s="15" t="s">
        <v>16</v>
      </c>
      <c r="G8" s="16" t="n">
        <f aca="false">E8*0.002</f>
        <v>0.004</v>
      </c>
      <c r="H8" s="16" t="s">
        <v>17</v>
      </c>
      <c r="I8" s="16" t="n">
        <f aca="false">G8</f>
        <v>0.004</v>
      </c>
      <c r="J8" s="16" t="s">
        <v>18</v>
      </c>
      <c r="K8" s="16" t="s">
        <v>48</v>
      </c>
    </row>
    <row r="9" customFormat="false" ht="13.4" hidden="false" customHeight="false" outlineLevel="0" collapsed="false">
      <c r="A9" s="11" t="n">
        <v>45327</v>
      </c>
      <c r="B9" s="36" t="s">
        <v>52</v>
      </c>
      <c r="C9" s="13" t="s">
        <v>14</v>
      </c>
      <c r="D9" s="13" t="s">
        <v>21</v>
      </c>
      <c r="E9" s="14" t="n">
        <v>2</v>
      </c>
      <c r="F9" s="15" t="s">
        <v>22</v>
      </c>
      <c r="G9" s="16" t="n">
        <f aca="false">E9*0.002</f>
        <v>0.004</v>
      </c>
      <c r="H9" s="16" t="s">
        <v>17</v>
      </c>
      <c r="I9" s="16" t="n">
        <f aca="false">G9</f>
        <v>0.004</v>
      </c>
      <c r="J9" s="16" t="s">
        <v>28</v>
      </c>
      <c r="K9" s="16" t="s">
        <v>48</v>
      </c>
    </row>
    <row r="10" customFormat="false" ht="13.4" hidden="false" customHeight="false" outlineLevel="0" collapsed="false">
      <c r="A10" s="78" t="n">
        <v>45342</v>
      </c>
      <c r="B10" s="12" t="s">
        <v>13</v>
      </c>
      <c r="C10" s="13" t="s">
        <v>14</v>
      </c>
      <c r="D10" s="13" t="s">
        <v>15</v>
      </c>
      <c r="E10" s="14" t="n">
        <v>2</v>
      </c>
      <c r="F10" s="15" t="s">
        <v>16</v>
      </c>
      <c r="G10" s="16" t="n">
        <f aca="false">E10*0.002</f>
        <v>0.004</v>
      </c>
      <c r="H10" s="16" t="s">
        <v>17</v>
      </c>
      <c r="I10" s="16" t="n">
        <f aca="false">G10</f>
        <v>0.004</v>
      </c>
      <c r="J10" s="16" t="s">
        <v>18</v>
      </c>
      <c r="K10" s="16" t="s">
        <v>48</v>
      </c>
    </row>
    <row r="11" customFormat="false" ht="13.4" hidden="false" customHeight="false" outlineLevel="0" collapsed="false">
      <c r="A11" s="78" t="n">
        <v>45342</v>
      </c>
      <c r="B11" s="36" t="s">
        <v>52</v>
      </c>
      <c r="C11" s="13" t="s">
        <v>14</v>
      </c>
      <c r="D11" s="13" t="s">
        <v>21</v>
      </c>
      <c r="E11" s="14" t="n">
        <v>2</v>
      </c>
      <c r="F11" s="15" t="s">
        <v>22</v>
      </c>
      <c r="G11" s="16" t="n">
        <f aca="false">E11*0.002</f>
        <v>0.004</v>
      </c>
      <c r="H11" s="16" t="s">
        <v>17</v>
      </c>
      <c r="I11" s="16" t="n">
        <f aca="false">G11</f>
        <v>0.004</v>
      </c>
      <c r="J11" s="16" t="s">
        <v>28</v>
      </c>
      <c r="K11" s="16" t="s">
        <v>48</v>
      </c>
    </row>
    <row r="12" customFormat="false" ht="13.4" hidden="false" customHeight="false" outlineLevel="0" collapsed="false">
      <c r="A12" s="78" t="n">
        <v>45362</v>
      </c>
      <c r="B12" s="12" t="s">
        <v>13</v>
      </c>
      <c r="C12" s="13" t="s">
        <v>14</v>
      </c>
      <c r="D12" s="13" t="s">
        <v>15</v>
      </c>
      <c r="E12" s="14" t="n">
        <v>2</v>
      </c>
      <c r="F12" s="15" t="s">
        <v>16</v>
      </c>
      <c r="G12" s="16" t="n">
        <f aca="false">E12*0.002</f>
        <v>0.004</v>
      </c>
      <c r="H12" s="16" t="s">
        <v>17</v>
      </c>
      <c r="I12" s="16" t="n">
        <f aca="false">G12</f>
        <v>0.004</v>
      </c>
      <c r="J12" s="16" t="s">
        <v>18</v>
      </c>
      <c r="K12" s="16" t="s">
        <v>48</v>
      </c>
    </row>
    <row r="13" customFormat="false" ht="13.4" hidden="false" customHeight="false" outlineLevel="0" collapsed="false">
      <c r="A13" s="78" t="n">
        <v>45362</v>
      </c>
      <c r="B13" s="36" t="s">
        <v>52</v>
      </c>
      <c r="C13" s="13" t="s">
        <v>14</v>
      </c>
      <c r="D13" s="13" t="s">
        <v>21</v>
      </c>
      <c r="E13" s="14" t="n">
        <v>2</v>
      </c>
      <c r="F13" s="15" t="s">
        <v>22</v>
      </c>
      <c r="G13" s="16" t="n">
        <f aca="false">E13*0.002</f>
        <v>0.004</v>
      </c>
      <c r="H13" s="16" t="s">
        <v>17</v>
      </c>
      <c r="I13" s="16" t="n">
        <f aca="false">G13</f>
        <v>0.004</v>
      </c>
      <c r="J13" s="16" t="s">
        <v>28</v>
      </c>
      <c r="K13" s="16" t="s">
        <v>48</v>
      </c>
    </row>
    <row r="14" customFormat="false" ht="13.4" hidden="false" customHeight="false" outlineLevel="0" collapsed="false">
      <c r="A14" s="78" t="n">
        <v>45379</v>
      </c>
      <c r="B14" s="12" t="s">
        <v>13</v>
      </c>
      <c r="C14" s="13" t="s">
        <v>14</v>
      </c>
      <c r="D14" s="13" t="s">
        <v>15</v>
      </c>
      <c r="E14" s="14" t="n">
        <v>2</v>
      </c>
      <c r="F14" s="15" t="s">
        <v>16</v>
      </c>
      <c r="G14" s="16" t="n">
        <f aca="false">E14*0.002</f>
        <v>0.004</v>
      </c>
      <c r="H14" s="16" t="s">
        <v>17</v>
      </c>
      <c r="I14" s="16" t="n">
        <f aca="false">G14</f>
        <v>0.004</v>
      </c>
      <c r="J14" s="16" t="s">
        <v>18</v>
      </c>
      <c r="K14" s="16" t="s">
        <v>48</v>
      </c>
    </row>
    <row r="15" customFormat="false" ht="13.4" hidden="false" customHeight="false" outlineLevel="0" collapsed="false">
      <c r="A15" s="78" t="n">
        <v>45379</v>
      </c>
      <c r="B15" s="36" t="s">
        <v>52</v>
      </c>
      <c r="C15" s="13" t="s">
        <v>14</v>
      </c>
      <c r="D15" s="13" t="s">
        <v>21</v>
      </c>
      <c r="E15" s="14" t="n">
        <v>2</v>
      </c>
      <c r="F15" s="15" t="s">
        <v>22</v>
      </c>
      <c r="G15" s="16" t="n">
        <f aca="false">E15*0.002</f>
        <v>0.004</v>
      </c>
      <c r="H15" s="16" t="s">
        <v>17</v>
      </c>
      <c r="I15" s="16" t="n">
        <f aca="false">G15</f>
        <v>0.004</v>
      </c>
      <c r="J15" s="16" t="s">
        <v>28</v>
      </c>
      <c r="K15" s="16" t="s">
        <v>48</v>
      </c>
    </row>
    <row r="16" customFormat="false" ht="13.2" hidden="false" customHeight="false" outlineLevel="0" collapsed="false">
      <c r="A16" s="78"/>
      <c r="B16" s="12"/>
      <c r="C16" s="13"/>
      <c r="D16" s="13"/>
      <c r="E16" s="14"/>
      <c r="F16" s="15"/>
      <c r="G16" s="16"/>
      <c r="H16" s="16"/>
      <c r="I16" s="16"/>
      <c r="J16" s="16"/>
      <c r="K16" s="16"/>
    </row>
    <row r="17" customFormat="false" ht="13.2" hidden="false" customHeight="false" outlineLevel="0" collapsed="false">
      <c r="A17" s="78"/>
      <c r="B17" s="36"/>
      <c r="C17" s="13"/>
      <c r="D17" s="13"/>
      <c r="E17" s="14"/>
      <c r="F17" s="15"/>
      <c r="G17" s="16"/>
      <c r="H17" s="16"/>
      <c r="I17" s="16"/>
      <c r="J17" s="16"/>
      <c r="K17" s="16"/>
    </row>
    <row r="18" customFormat="false" ht="13.2" hidden="false" customHeight="false" outlineLevel="0" collapsed="false">
      <c r="A18" s="78"/>
      <c r="B18" s="12"/>
      <c r="C18" s="13"/>
      <c r="D18" s="13"/>
      <c r="E18" s="14"/>
      <c r="F18" s="15"/>
      <c r="G18" s="16"/>
      <c r="H18" s="16"/>
      <c r="I18" s="16"/>
      <c r="J18" s="16"/>
      <c r="K18" s="16"/>
    </row>
    <row r="19" customFormat="false" ht="13.2" hidden="false" customHeight="false" outlineLevel="0" collapsed="false">
      <c r="A19" s="78"/>
      <c r="B19" s="36"/>
      <c r="C19" s="13"/>
      <c r="D19" s="13"/>
      <c r="E19" s="14"/>
      <c r="F19" s="15"/>
      <c r="G19" s="16"/>
      <c r="H19" s="16"/>
      <c r="I19" s="16"/>
      <c r="J19" s="16"/>
      <c r="K19" s="16"/>
    </row>
    <row r="20" customFormat="false" ht="13.2" hidden="false" customHeight="false" outlineLevel="0" collapsed="false">
      <c r="A20" s="86"/>
      <c r="B20" s="79"/>
      <c r="C20" s="14"/>
      <c r="D20" s="14"/>
      <c r="E20" s="14"/>
      <c r="F20" s="12"/>
      <c r="G20" s="14"/>
      <c r="H20" s="16"/>
      <c r="I20" s="14"/>
      <c r="J20" s="18"/>
      <c r="K20" s="16"/>
    </row>
    <row r="21" customFormat="false" ht="13.2" hidden="false" customHeight="false" outlineLevel="0" collapsed="false">
      <c r="A21" s="78"/>
      <c r="B21" s="12"/>
      <c r="C21" s="13"/>
      <c r="D21" s="13"/>
      <c r="E21" s="14"/>
      <c r="F21" s="15"/>
      <c r="G21" s="16"/>
      <c r="H21" s="16"/>
      <c r="I21" s="16"/>
      <c r="J21" s="16"/>
      <c r="K21" s="16"/>
    </row>
    <row r="22" customFormat="false" ht="13.2" hidden="false" customHeight="false" outlineLevel="0" collapsed="false">
      <c r="A22" s="78"/>
      <c r="B22" s="36"/>
      <c r="C22" s="13"/>
      <c r="D22" s="13"/>
      <c r="E22" s="14"/>
      <c r="F22" s="15"/>
      <c r="G22" s="16"/>
      <c r="H22" s="16"/>
      <c r="I22" s="16"/>
      <c r="J22" s="16"/>
      <c r="K22" s="16"/>
    </row>
    <row r="23" customFormat="false" ht="13.2" hidden="false" customHeight="false" outlineLevel="0" collapsed="false">
      <c r="A23" s="78"/>
      <c r="B23" s="12"/>
      <c r="C23" s="13"/>
      <c r="D23" s="13"/>
      <c r="E23" s="14"/>
      <c r="F23" s="15"/>
      <c r="G23" s="16"/>
      <c r="H23" s="16"/>
      <c r="I23" s="16"/>
      <c r="J23" s="16"/>
      <c r="K23" s="16"/>
    </row>
    <row r="24" customFormat="false" ht="13.2" hidden="false" customHeight="false" outlineLevel="0" collapsed="false">
      <c r="A24" s="78"/>
      <c r="B24" s="36"/>
      <c r="C24" s="13"/>
      <c r="D24" s="13"/>
      <c r="E24" s="14"/>
      <c r="F24" s="15"/>
      <c r="G24" s="16"/>
      <c r="H24" s="16"/>
      <c r="I24" s="16"/>
      <c r="J24" s="16"/>
      <c r="K24" s="16"/>
    </row>
    <row r="25" customFormat="false" ht="13.2" hidden="false" customHeight="false" outlineLevel="0" collapsed="false">
      <c r="A25" s="86"/>
      <c r="B25" s="79"/>
      <c r="C25" s="14"/>
      <c r="D25" s="14"/>
      <c r="E25" s="14"/>
      <c r="F25" s="12"/>
      <c r="G25" s="14"/>
      <c r="H25" s="16"/>
      <c r="I25" s="14"/>
      <c r="J25" s="18"/>
      <c r="K25" s="16"/>
    </row>
    <row r="26" customFormat="false" ht="13.8" hidden="false" customHeight="false" outlineLevel="0" collapsed="false">
      <c r="A26" s="39"/>
      <c r="B26" s="12"/>
      <c r="C26" s="13"/>
      <c r="D26" s="13"/>
      <c r="E26" s="0"/>
      <c r="F26" s="15"/>
      <c r="G26" s="40"/>
      <c r="H26" s="87"/>
      <c r="I26" s="40"/>
      <c r="J26" s="16"/>
      <c r="K26" s="16"/>
    </row>
    <row r="27" customFormat="false" ht="13.8" hidden="false" customHeight="false" outlineLevel="0" collapsed="false">
      <c r="A27" s="39"/>
      <c r="B27" s="12"/>
      <c r="C27" s="13"/>
      <c r="D27" s="13"/>
      <c r="E27" s="0"/>
      <c r="F27" s="15"/>
      <c r="G27" s="40"/>
      <c r="H27" s="87"/>
      <c r="I27" s="40"/>
      <c r="J27" s="16"/>
      <c r="K27" s="16"/>
    </row>
    <row r="28" customFormat="false" ht="13.2" hidden="false" customHeight="false" outlineLevel="0" collapsed="false">
      <c r="A28" s="39"/>
      <c r="B28" s="79"/>
      <c r="C28" s="14"/>
      <c r="D28" s="14"/>
      <c r="E28" s="14"/>
      <c r="F28" s="12"/>
      <c r="G28" s="14"/>
      <c r="H28" s="16"/>
      <c r="I28" s="14"/>
      <c r="J28" s="18"/>
      <c r="K28" s="16"/>
    </row>
    <row r="29" customFormat="false" ht="13.8" hidden="false" customHeight="false" outlineLevel="0" collapsed="false">
      <c r="A29" s="39"/>
      <c r="B29" s="79"/>
      <c r="C29" s="0"/>
      <c r="D29" s="0"/>
      <c r="E29" s="14"/>
      <c r="F29" s="12"/>
      <c r="G29" s="14"/>
      <c r="H29" s="16"/>
      <c r="I29" s="14"/>
      <c r="J29" s="18"/>
      <c r="K29" s="16"/>
    </row>
    <row r="30" customFormat="false" ht="13.8" hidden="false" customHeight="false" outlineLevel="0" collapsed="false">
      <c r="A30" s="39"/>
      <c r="B30" s="79"/>
      <c r="C30" s="0"/>
      <c r="D30" s="0"/>
      <c r="E30" s="14"/>
      <c r="F30" s="12"/>
      <c r="G30" s="14"/>
      <c r="H30" s="16"/>
      <c r="I30" s="14"/>
      <c r="J30" s="18"/>
      <c r="K30" s="16"/>
    </row>
    <row r="31" customFormat="false" ht="13.8" hidden="false" customHeight="false" outlineLevel="0" collapsed="false">
      <c r="A31" s="39"/>
      <c r="B31" s="79"/>
      <c r="C31" s="0"/>
      <c r="D31" s="0"/>
      <c r="E31" s="14"/>
      <c r="F31" s="12"/>
      <c r="G31" s="14"/>
      <c r="H31" s="16"/>
      <c r="I31" s="14"/>
      <c r="J31" s="18"/>
      <c r="K31" s="16"/>
    </row>
    <row r="32" customFormat="false" ht="13.2" hidden="false" customHeight="false" outlineLevel="0" collapsed="false">
      <c r="A32" s="78"/>
      <c r="B32" s="12"/>
      <c r="C32" s="13"/>
      <c r="D32" s="13"/>
      <c r="E32" s="14"/>
      <c r="F32" s="15"/>
      <c r="G32" s="16"/>
      <c r="H32" s="16"/>
      <c r="I32" s="16"/>
      <c r="J32" s="16"/>
      <c r="K32" s="16"/>
    </row>
    <row r="33" customFormat="false" ht="13.2" hidden="false" customHeight="false" outlineLevel="0" collapsed="false">
      <c r="A33" s="78"/>
      <c r="B33" s="36"/>
      <c r="C33" s="13"/>
      <c r="D33" s="13"/>
      <c r="E33" s="14"/>
      <c r="F33" s="15"/>
      <c r="G33" s="16"/>
      <c r="H33" s="16"/>
      <c r="I33" s="16"/>
      <c r="J33" s="16"/>
      <c r="K33" s="16"/>
    </row>
    <row r="34" customFormat="false" ht="13.2" hidden="false" customHeight="false" outlineLevel="0" collapsed="false">
      <c r="A34" s="78"/>
      <c r="B34" s="79"/>
      <c r="C34" s="14"/>
      <c r="D34" s="14"/>
      <c r="E34" s="14"/>
      <c r="F34" s="12"/>
      <c r="G34" s="14"/>
      <c r="H34" s="16"/>
      <c r="I34" s="14"/>
      <c r="J34" s="18"/>
      <c r="K34" s="16"/>
    </row>
    <row r="35" customFormat="false" ht="13.8" hidden="false" customHeight="false" outlineLevel="0" collapsed="false">
      <c r="A35" s="39"/>
      <c r="B35" s="88"/>
      <c r="C35" s="89"/>
      <c r="D35" s="89"/>
      <c r="E35" s="40"/>
      <c r="F35" s="90"/>
      <c r="G35" s="40"/>
      <c r="H35" s="87"/>
      <c r="I35" s="40"/>
      <c r="J35" s="43"/>
      <c r="K35" s="43"/>
    </row>
    <row r="36" customFormat="false" ht="13.8" hidden="false" customHeight="false" outlineLevel="0" collapsed="false">
      <c r="A36" s="40"/>
      <c r="B36" s="88"/>
      <c r="C36" s="89"/>
      <c r="D36" s="89"/>
      <c r="E36" s="40"/>
      <c r="F36" s="90"/>
      <c r="G36" s="40"/>
      <c r="H36" s="87"/>
      <c r="I36" s="40"/>
      <c r="J36" s="43"/>
      <c r="K36" s="43"/>
    </row>
    <row r="37" customFormat="false" ht="13.2" hidden="false" customHeight="false" outlineLevel="0" collapsed="false">
      <c r="A37" s="39"/>
      <c r="B37" s="79"/>
      <c r="C37" s="91"/>
      <c r="D37" s="91"/>
      <c r="E37" s="40"/>
      <c r="F37" s="88"/>
      <c r="G37" s="40"/>
      <c r="H37" s="92"/>
      <c r="I37" s="40"/>
      <c r="J37" s="43"/>
      <c r="K37" s="43"/>
    </row>
    <row r="38" customFormat="false" ht="13.8" hidden="false" customHeight="false" outlineLevel="0" collapsed="false">
      <c r="A38" s="39"/>
      <c r="B38" s="88"/>
      <c r="C38" s="89"/>
      <c r="D38" s="89"/>
      <c r="E38" s="40"/>
      <c r="F38" s="90"/>
      <c r="G38" s="40"/>
      <c r="H38" s="87"/>
      <c r="I38" s="40"/>
      <c r="J38" s="43"/>
      <c r="K38" s="43"/>
    </row>
    <row r="39" customFormat="false" ht="13.8" hidden="false" customHeight="false" outlineLevel="0" collapsed="false">
      <c r="A39" s="40"/>
      <c r="B39" s="88"/>
      <c r="C39" s="89"/>
      <c r="D39" s="89"/>
      <c r="E39" s="40"/>
      <c r="F39" s="90"/>
      <c r="G39" s="40"/>
      <c r="H39" s="87"/>
      <c r="I39" s="40"/>
      <c r="J39" s="43"/>
      <c r="K39" s="43"/>
    </row>
    <row r="40" customFormat="false" ht="13.2" hidden="false" customHeight="false" outlineLevel="0" collapsed="false">
      <c r="A40" s="39"/>
      <c r="B40" s="79"/>
      <c r="C40" s="91"/>
      <c r="D40" s="91"/>
      <c r="E40" s="40"/>
      <c r="F40" s="88"/>
      <c r="G40" s="40"/>
      <c r="H40" s="92"/>
      <c r="I40" s="40"/>
      <c r="J40" s="43"/>
      <c r="K40" s="43"/>
    </row>
    <row r="41" customFormat="false" ht="13.8" hidden="false" customHeight="false" outlineLevel="0" collapsed="false">
      <c r="A41" s="39"/>
      <c r="B41" s="88"/>
      <c r="C41" s="89"/>
      <c r="D41" s="89"/>
      <c r="E41" s="40"/>
      <c r="F41" s="90"/>
      <c r="G41" s="40"/>
      <c r="H41" s="87"/>
      <c r="I41" s="40"/>
      <c r="J41" s="43"/>
      <c r="K41" s="43"/>
    </row>
    <row r="42" customFormat="false" ht="13.8" hidden="false" customHeight="false" outlineLevel="0" collapsed="false">
      <c r="A42" s="39"/>
      <c r="B42" s="88"/>
      <c r="C42" s="89"/>
      <c r="D42" s="89"/>
      <c r="E42" s="40"/>
      <c r="F42" s="90"/>
      <c r="G42" s="40"/>
      <c r="H42" s="87"/>
      <c r="I42" s="40"/>
      <c r="J42" s="43"/>
      <c r="K42" s="43"/>
    </row>
    <row r="43" customFormat="false" ht="13.8" hidden="false" customHeight="false" outlineLevel="0" collapsed="false">
      <c r="A43" s="39"/>
      <c r="B43" s="88"/>
      <c r="C43" s="89"/>
      <c r="D43" s="89"/>
      <c r="E43" s="40"/>
      <c r="F43" s="90"/>
      <c r="G43" s="40"/>
      <c r="H43" s="87"/>
      <c r="I43" s="40"/>
      <c r="J43" s="43"/>
      <c r="K43" s="43"/>
    </row>
    <row r="44" customFormat="false" ht="13.8" hidden="false" customHeight="false" outlineLevel="0" collapsed="false">
      <c r="A44" s="39"/>
      <c r="B44" s="88"/>
      <c r="C44" s="89"/>
      <c r="D44" s="89"/>
      <c r="E44" s="40"/>
      <c r="F44" s="90"/>
      <c r="G44" s="40"/>
      <c r="H44" s="87"/>
      <c r="I44" s="40"/>
      <c r="J44" s="43"/>
      <c r="K44" s="43"/>
    </row>
    <row r="45" customFormat="false" ht="13.2" hidden="false" customHeight="false" outlineLevel="0" collapsed="false">
      <c r="A45" s="39"/>
      <c r="B45" s="79"/>
      <c r="C45" s="91"/>
      <c r="D45" s="91"/>
      <c r="E45" s="40"/>
      <c r="F45" s="88"/>
      <c r="G45" s="40"/>
      <c r="H45" s="92"/>
      <c r="I45" s="40"/>
      <c r="J45" s="43"/>
      <c r="K45" s="43"/>
    </row>
    <row r="46" customFormat="false" ht="13.2" hidden="false" customHeight="false" outlineLevel="0" collapsed="false">
      <c r="A46" s="39"/>
      <c r="B46" s="79"/>
      <c r="C46" s="91"/>
      <c r="D46" s="91"/>
      <c r="E46" s="40"/>
      <c r="F46" s="88"/>
      <c r="G46" s="40"/>
      <c r="H46" s="92"/>
      <c r="I46" s="40"/>
      <c r="J46" s="43"/>
      <c r="K46" s="43"/>
    </row>
    <row r="47" customFormat="false" ht="13.8" hidden="false" customHeight="false" outlineLevel="0" collapsed="false">
      <c r="A47" s="39"/>
      <c r="B47" s="88"/>
      <c r="C47" s="89"/>
      <c r="D47" s="89"/>
      <c r="E47" s="40"/>
      <c r="F47" s="90"/>
      <c r="G47" s="40"/>
      <c r="H47" s="87"/>
      <c r="I47" s="40"/>
      <c r="J47" s="43"/>
      <c r="K47" s="43"/>
    </row>
    <row r="48" customFormat="false" ht="13.8" hidden="false" customHeight="false" outlineLevel="0" collapsed="false">
      <c r="A48" s="39"/>
      <c r="B48" s="88"/>
      <c r="C48" s="89"/>
      <c r="D48" s="89"/>
      <c r="E48" s="40"/>
      <c r="F48" s="90"/>
      <c r="G48" s="40"/>
      <c r="H48" s="87"/>
      <c r="I48" s="40"/>
      <c r="J48" s="43"/>
      <c r="K48" s="43"/>
    </row>
    <row r="49" customFormat="false" ht="13.8" hidden="false" customHeight="false" outlineLevel="0" collapsed="false">
      <c r="A49" s="39"/>
      <c r="B49" s="88"/>
      <c r="C49" s="89"/>
      <c r="D49" s="89"/>
      <c r="E49" s="40"/>
      <c r="F49" s="90"/>
      <c r="G49" s="40"/>
      <c r="H49" s="87"/>
      <c r="I49" s="40"/>
      <c r="J49" s="43"/>
      <c r="K49" s="43"/>
    </row>
    <row r="50" customFormat="false" ht="13.2" hidden="false" customHeight="false" outlineLevel="0" collapsed="false">
      <c r="A50" s="39"/>
      <c r="B50" s="79"/>
      <c r="C50" s="91"/>
      <c r="D50" s="91"/>
      <c r="E50" s="40"/>
      <c r="F50" s="88"/>
      <c r="G50" s="40"/>
      <c r="H50" s="92"/>
      <c r="I50" s="40"/>
      <c r="J50" s="43"/>
      <c r="K50" s="43"/>
    </row>
    <row r="51" customFormat="false" ht="13.8" hidden="false" customHeight="false" outlineLevel="0" collapsed="false">
      <c r="A51" s="39"/>
      <c r="B51" s="88"/>
      <c r="C51" s="89"/>
      <c r="D51" s="89"/>
      <c r="E51" s="40"/>
      <c r="F51" s="90"/>
      <c r="G51" s="40"/>
      <c r="H51" s="87"/>
      <c r="I51" s="40"/>
      <c r="J51" s="43"/>
      <c r="K51" s="43"/>
    </row>
    <row r="52" customFormat="false" ht="13.8" hidden="false" customHeight="false" outlineLevel="0" collapsed="false">
      <c r="A52" s="39"/>
      <c r="B52" s="88"/>
      <c r="C52" s="89"/>
      <c r="D52" s="89"/>
      <c r="E52" s="40"/>
      <c r="F52" s="90"/>
      <c r="G52" s="40"/>
      <c r="H52" s="87"/>
      <c r="I52" s="40"/>
      <c r="J52" s="43"/>
      <c r="K52" s="43"/>
    </row>
    <row r="53" customFormat="false" ht="13.2" hidden="false" customHeight="false" outlineLevel="0" collapsed="false">
      <c r="A53" s="39"/>
      <c r="B53" s="79"/>
      <c r="C53" s="89"/>
      <c r="D53" s="91"/>
      <c r="E53" s="40"/>
      <c r="F53" s="88"/>
      <c r="G53" s="40"/>
      <c r="H53" s="92"/>
      <c r="I53" s="40"/>
      <c r="J53" s="43"/>
      <c r="K53" s="43"/>
    </row>
    <row r="54" customFormat="false" ht="13.8" hidden="false" customHeight="false" outlineLevel="0" collapsed="false">
      <c r="A54" s="39"/>
      <c r="B54" s="88"/>
      <c r="C54" s="89"/>
      <c r="D54" s="89"/>
      <c r="E54" s="40"/>
      <c r="F54" s="90"/>
      <c r="G54" s="40"/>
      <c r="H54" s="87"/>
      <c r="I54" s="40"/>
      <c r="J54" s="43"/>
      <c r="K54" s="43"/>
    </row>
    <row r="55" customFormat="false" ht="13.8" hidden="false" customHeight="false" outlineLevel="0" collapsed="false">
      <c r="A55" s="39"/>
      <c r="B55" s="88"/>
      <c r="C55" s="89"/>
      <c r="D55" s="89"/>
      <c r="E55" s="40"/>
      <c r="F55" s="90"/>
      <c r="G55" s="40"/>
      <c r="H55" s="87"/>
      <c r="I55" s="40"/>
      <c r="J55" s="43"/>
      <c r="K55" s="43"/>
    </row>
    <row r="56" customFormat="false" ht="13.2" hidden="false" customHeight="false" outlineLevel="0" collapsed="false">
      <c r="A56" s="39"/>
      <c r="B56" s="79"/>
      <c r="C56" s="89"/>
      <c r="D56" s="91"/>
      <c r="E56" s="40"/>
      <c r="F56" s="88"/>
      <c r="G56" s="40"/>
      <c r="H56" s="92"/>
      <c r="I56" s="40"/>
      <c r="J56" s="43"/>
      <c r="K56" s="43"/>
    </row>
    <row r="57" customFormat="false" ht="13.8" hidden="false" customHeight="false" outlineLevel="0" collapsed="false">
      <c r="A57" s="39"/>
      <c r="B57" s="88"/>
      <c r="C57" s="89"/>
      <c r="D57" s="89"/>
      <c r="E57" s="40"/>
      <c r="F57" s="90"/>
      <c r="G57" s="40"/>
      <c r="H57" s="87"/>
      <c r="I57" s="40"/>
      <c r="J57" s="43"/>
      <c r="K57" s="43"/>
    </row>
    <row r="58" customFormat="false" ht="13.8" hidden="false" customHeight="false" outlineLevel="0" collapsed="false">
      <c r="A58" s="39"/>
      <c r="B58" s="88"/>
      <c r="C58" s="89"/>
      <c r="D58" s="89"/>
      <c r="E58" s="40"/>
      <c r="F58" s="90"/>
      <c r="G58" s="40"/>
      <c r="H58" s="87"/>
      <c r="I58" s="40"/>
      <c r="J58" s="43"/>
      <c r="K58" s="43"/>
    </row>
    <row r="59" customFormat="false" ht="13.8" hidden="false" customHeight="false" outlineLevel="0" collapsed="false">
      <c r="A59" s="39"/>
      <c r="B59" s="88"/>
      <c r="C59" s="89"/>
      <c r="D59" s="89"/>
      <c r="E59" s="40"/>
      <c r="F59" s="90"/>
      <c r="G59" s="40"/>
      <c r="H59" s="87"/>
      <c r="I59" s="40"/>
      <c r="J59" s="43"/>
      <c r="K59" s="43"/>
    </row>
    <row r="60" customFormat="false" ht="13.8" hidden="false" customHeight="false" outlineLevel="0" collapsed="false">
      <c r="A60" s="39"/>
      <c r="B60" s="88"/>
      <c r="C60" s="89"/>
      <c r="D60" s="89"/>
      <c r="E60" s="40"/>
      <c r="F60" s="90"/>
      <c r="G60" s="40"/>
      <c r="H60" s="87"/>
      <c r="I60" s="40"/>
      <c r="J60" s="43"/>
      <c r="K60" s="43"/>
    </row>
    <row r="61" customFormat="false" ht="13.8" hidden="false" customHeight="false" outlineLevel="0" collapsed="false">
      <c r="A61" s="39"/>
      <c r="B61" s="88"/>
      <c r="C61" s="89"/>
      <c r="D61" s="89"/>
      <c r="E61" s="40"/>
      <c r="F61" s="90"/>
      <c r="G61" s="40"/>
      <c r="H61" s="87"/>
      <c r="I61" s="40"/>
      <c r="J61" s="43"/>
      <c r="K61" s="43"/>
    </row>
    <row r="62" customFormat="false" ht="13.8" hidden="false" customHeight="false" outlineLevel="0" collapsed="false">
      <c r="A62" s="39"/>
      <c r="B62" s="88"/>
      <c r="C62" s="89"/>
      <c r="D62" s="89"/>
      <c r="E62" s="40"/>
      <c r="F62" s="90"/>
      <c r="G62" s="40"/>
      <c r="H62" s="87"/>
      <c r="I62" s="40"/>
      <c r="J62" s="43"/>
      <c r="K62" s="43"/>
    </row>
  </sheetData>
  <mergeCells count="9">
    <mergeCell ref="A2:A3"/>
    <mergeCell ref="B2:B3"/>
    <mergeCell ref="C2:C3"/>
    <mergeCell ref="D2:D3"/>
    <mergeCell ref="E2:E3"/>
    <mergeCell ref="F2:F3"/>
    <mergeCell ref="G2:I2"/>
    <mergeCell ref="J2:J3"/>
    <mergeCell ref="K2:K3"/>
  </mergeCells>
  <printOptions headings="false" gridLines="false" gridLinesSet="true" horizontalCentered="false" verticalCentered="false"/>
  <pageMargins left="0.256944444444444" right="0.2125" top="0.29375" bottom="0.579861111111111" header="0.511805555555555" footer="0.314583333333333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1694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2023-02-09T09:54:26Z</dcterms:created>
  <dc:creator/>
  <dc:description/>
  <dc:language>ru-RU</dc:language>
  <cp:lastModifiedBy/>
  <cp:lastPrinted>2022-02-06T16:54:52Z</cp:lastPrinted>
  <dcterms:modified xsi:type="dcterms:W3CDTF">2024-04-01T15:53:33Z</dcterms:modified>
  <cp:revision>350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  <property fmtid="{D5CDD505-2E9C-101B-9397-08002B2CF9AE}" pid="7" name="qrichtext">
    <vt:lpwstr>1</vt:lpwstr>
  </property>
</Properties>
</file>