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<sst xmlns="http://schemas.openxmlformats.org/spreadsheetml/2006/main" count="468" uniqueCount="228">
  <si>
    <t>Отчет по ПЕСТ контролю</t>
  </si>
  <si>
    <t>Договор № 385/1</t>
  </si>
  <si>
    <t>«05» апреля 2022 г.</t>
  </si>
  <si>
    <t>01.11.2023-30.11.2023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</si>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</sst>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A16" sqref="A16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3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35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35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69921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69921875" style="48" customWidth="1"/>
    <col min="6" max="6" width="19.19921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60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35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9" zoomScaleNormal="79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39062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45240</v>
      </c>
      <c r="F6" s="117">
        <v>45259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6">E6</f>
        <v>45240</v>
      </c>
      <c r="F7" s="117">
        <f aca="true" t="shared" si="1" ref="F7:F26">F6</f>
        <v>45259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45240</v>
      </c>
      <c r="F8" s="117">
        <f t="shared" si="1"/>
        <v>45259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45240</v>
      </c>
      <c r="F9" s="117">
        <f t="shared" si="1"/>
        <v>45259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45240</v>
      </c>
      <c r="F10" s="117">
        <f t="shared" si="1"/>
        <v>45259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45240</v>
      </c>
      <c r="F11" s="117">
        <f t="shared" si="1"/>
        <v>45259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45240</v>
      </c>
      <c r="F12" s="117">
        <f t="shared" si="1"/>
        <v>45259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45240</v>
      </c>
      <c r="F13" s="117">
        <f t="shared" si="1"/>
        <v>45259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45240</v>
      </c>
      <c r="F14" s="117">
        <f t="shared" si="1"/>
        <v>45259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45240</v>
      </c>
      <c r="F15" s="117">
        <f t="shared" si="1"/>
        <v>45259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45240</v>
      </c>
      <c r="F16" s="117">
        <f t="shared" si="1"/>
        <v>45259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45240</v>
      </c>
      <c r="F17" s="117">
        <f t="shared" si="1"/>
        <v>45259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45240</v>
      </c>
      <c r="F18" s="117">
        <f t="shared" si="1"/>
        <v>45259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45240</v>
      </c>
      <c r="F19" s="117">
        <f t="shared" si="1"/>
        <v>45259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45240</v>
      </c>
      <c r="F20" s="117">
        <f t="shared" si="1"/>
        <v>45259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45240</v>
      </c>
      <c r="F21" s="117">
        <f t="shared" si="1"/>
        <v>45259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45240</v>
      </c>
      <c r="F22" s="117">
        <f t="shared" si="1"/>
        <v>45259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45240</v>
      </c>
      <c r="F23" s="117">
        <f t="shared" si="1"/>
        <v>45259</v>
      </c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0"/>
        <v>45240</v>
      </c>
      <c r="F24" s="117">
        <f t="shared" si="1"/>
        <v>45259</v>
      </c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0"/>
        <v>45240</v>
      </c>
      <c r="F25" s="117">
        <f t="shared" si="1"/>
        <v>45259</v>
      </c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0"/>
        <v>45240</v>
      </c>
      <c r="F26" s="117">
        <f t="shared" si="1"/>
        <v>45259</v>
      </c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3">
      <selection activeCell="G20" sqref="G20"/>
    </sheetView>
  </sheetViews>
  <sheetFormatPr defaultColWidth="8.796875" defaultRowHeight="14.25"/>
  <cols>
    <col min="1" max="1" width="2.796875" style="134" customWidth="1"/>
    <col min="2" max="2" width="18.69921875" style="135" customWidth="1"/>
    <col min="3" max="3" width="9.796875" style="135" customWidth="1"/>
    <col min="4" max="4" width="6.69921875" style="136" customWidth="1"/>
    <col min="5" max="5" width="10.8984375" style="135" customWidth="1"/>
    <col min="6" max="6" width="15.69921875" style="135" customWidth="1"/>
    <col min="7" max="7" width="6.796875" style="136" customWidth="1"/>
    <col min="8" max="8" width="7.19921875" style="136" customWidth="1"/>
    <col min="9" max="9" width="5.3984375" style="136" customWidth="1"/>
    <col min="10" max="11" width="6.19921875" style="136" customWidth="1"/>
    <col min="12" max="12" width="10.19921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5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35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2"/>
  <sheetViews>
    <sheetView zoomScale="79" zoomScaleNormal="79" workbookViewId="0" topLeftCell="A1">
      <selection activeCell="G9" sqref="G9"/>
    </sheetView>
  </sheetViews>
  <sheetFormatPr defaultColWidth="8.796875" defaultRowHeight="14.25"/>
  <cols>
    <col min="1" max="16384" width="10.3984375" style="0" customWidth="1"/>
  </cols>
  <sheetData>
    <row r="2" spans="1:9" ht="30" customHeight="1">
      <c r="A2" s="171" t="s">
        <v>219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45240</v>
      </c>
      <c r="E8" s="176"/>
      <c r="F8" s="176"/>
      <c r="G8" s="176">
        <f>'График ревизий'!F6</f>
        <v>45259</v>
      </c>
      <c r="H8" s="176"/>
      <c r="I8" s="176"/>
    </row>
    <row r="9" spans="1:9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  <c r="G9" s="178" t="s">
        <v>222</v>
      </c>
      <c r="H9" s="178" t="s">
        <v>223</v>
      </c>
      <c r="I9" s="179" t="s">
        <v>224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  <c r="G10" s="181" t="s">
        <v>75</v>
      </c>
      <c r="H10" s="182">
        <v>0</v>
      </c>
      <c r="I10" s="177" t="s">
        <v>225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  <c r="G11" s="181" t="s">
        <v>75</v>
      </c>
      <c r="H11" s="182">
        <v>0</v>
      </c>
      <c r="I11" s="177" t="s">
        <v>225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  <c r="G12" s="181" t="s">
        <v>75</v>
      </c>
      <c r="H12" s="182">
        <v>0</v>
      </c>
      <c r="I12" s="177" t="s">
        <v>225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  <c r="G13" s="181" t="s">
        <v>75</v>
      </c>
      <c r="H13" s="182">
        <v>0</v>
      </c>
      <c r="I13" s="177" t="s">
        <v>225</v>
      </c>
    </row>
    <row r="14" spans="1:9" ht="26.2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  <c r="G14" s="181" t="s">
        <v>75</v>
      </c>
      <c r="H14" s="182">
        <v>0</v>
      </c>
      <c r="I14" s="177" t="s">
        <v>225</v>
      </c>
    </row>
    <row r="15" spans="1:9" ht="16.5">
      <c r="A15" s="183"/>
      <c r="B15" s="184" t="s">
        <v>226</v>
      </c>
      <c r="C15" s="177">
        <v>6</v>
      </c>
      <c r="D15" s="177"/>
      <c r="E15" s="177">
        <v>0</v>
      </c>
      <c r="F15" s="177"/>
      <c r="G15" s="177"/>
      <c r="H15" s="177">
        <v>0</v>
      </c>
      <c r="I15" s="177"/>
    </row>
    <row r="16" spans="1:9" ht="15.75">
      <c r="A16" s="173"/>
      <c r="B16" s="77"/>
      <c r="C16" s="185"/>
      <c r="D16" s="185"/>
      <c r="E16" s="185"/>
      <c r="F16" s="185"/>
      <c r="G16" s="185"/>
      <c r="H16" s="185"/>
      <c r="I16" s="185"/>
    </row>
    <row r="17" spans="1:9" ht="15.75" customHeight="1">
      <c r="A17" s="186" t="s">
        <v>227</v>
      </c>
      <c r="B17" s="186"/>
      <c r="C17" s="186"/>
      <c r="D17" s="186"/>
      <c r="E17" s="186"/>
      <c r="F17" s="186"/>
      <c r="G17" s="186"/>
      <c r="H17" s="186"/>
      <c r="I17" s="186"/>
    </row>
    <row r="18" spans="1:9" ht="27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14</v>
      </c>
      <c r="B21" s="10"/>
      <c r="C21" s="4"/>
    </row>
    <row r="22" spans="1:256" s="137" customFormat="1" ht="35.25" customHeight="1">
      <c r="A22" s="188" t="s">
        <v>48</v>
      </c>
      <c r="B22" s="188"/>
      <c r="C22" s="188"/>
      <c r="D22" s="134"/>
      <c r="E22" s="134"/>
      <c r="F22" s="134"/>
      <c r="G22" s="165"/>
      <c r="H22" s="166"/>
      <c r="I22" s="166"/>
      <c r="J22" s="166" t="s">
        <v>217</v>
      </c>
      <c r="K22" s="166"/>
      <c r="L22" s="166"/>
      <c r="IS22" s="138"/>
      <c r="IT22" s="138"/>
      <c r="IU22" s="138"/>
      <c r="IV22" s="138"/>
    </row>
  </sheetData>
  <sheetProtection selectLockedCells="1" selectUnlockedCells="1"/>
  <mergeCells count="7">
    <mergeCell ref="A2:F2"/>
    <mergeCell ref="A7:C7"/>
    <mergeCell ref="D8:F8"/>
    <mergeCell ref="G8:I8"/>
    <mergeCell ref="A17:F18"/>
    <mergeCell ref="A22:C22"/>
    <mergeCell ref="J22:L22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2023-05-26T09:27:36Z</cp:lastPrinted>
  <dcterms:created xsi:type="dcterms:W3CDTF">2022-01-27T05:47:12Z</dcterms:created>
  <dcterms:modified xsi:type="dcterms:W3CDTF">2023-11-30T05:24:55Z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