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6.06 ИЛ" sheetId="5" state="visible" r:id="rId6"/>
    <sheet name="09.06 1 контур" sheetId="6" state="visible" r:id="rId7"/>
    <sheet name="ИМ 09.06.23" sheetId="7" state="visible" r:id="rId8"/>
    <sheet name="22.06 2-3 конт" sheetId="8" state="visible" r:id="rId9"/>
  </sheets>
  <externalReferences>
    <externalReference r:id="rId10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<sst xmlns="http://schemas.openxmlformats.org/spreadsheetml/2006/main" count="948" uniqueCount="169">
  <si>
    <t xml:space="preserve">ОТЧЕТ ПО ДЕРАТИЗАЦИИ ДЕЗИНСЕКЦИИ</t>
  </si>
  <si>
    <t xml:space="preserve">Период проведения работ</t>
  </si>
  <si>
    <t xml:space="preserve">01.06.23-30.06.23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</si>
  <si>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</si>
  <si>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</si>
  <si>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</si>
  <si>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</si>
  <si>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</si>
  <si>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</si>
  <si>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</si>
  <si>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</si>
  <si>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</si>
  <si>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</si>
  <si>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</si>
  <si>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</si>
  <si>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</si>
  <si>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</si>
  <si>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</si>
  <si>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</si>
  <si>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</si>
  <si>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</si>
  <si>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</si>
  <si>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</si>
  <si>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</si>
  <si>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</si>
  <si>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</si>
  <si>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</si>
  <si>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</si>
  <si>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</si>
  <si>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</si>
  <si>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</si>
  <si>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</si>
  <si>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</si>
  <si>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</si>
  <si>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</si>
  <si>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</si>
  <si>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</si>
  <si>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</si>
  <si>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</si>
  <si>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</si>
  <si>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</si>
  <si>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</si>
  <si>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</si>
  <si>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</si>
  <si>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</si>
  <si>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</si>
  <si>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</si>
  <si>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</si>
  <si>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</si>
  <si>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</si>
  <si>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</si>
  <si>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</si>
  <si>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</si>
  <si>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</si>
  <si>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</si>
  <si>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</si>
  <si>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</si>
  <si>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</si>
  <si>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</si>
  <si>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</si>
  <si>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</si>
  <si>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</si>
  <si>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</si>
  <si>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</si>
  <si>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</si>
  <si>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</si>
  <si>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</si>
  <si>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</si>
  <si>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</si>
  <si>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</si>
  <si>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</si>
  <si>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</si>
  <si>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</si>
  <si>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</si>
  <si>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</si>
  <si>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</si>
  <si>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</si>
  <si>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</si>
  <si>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</si>
  <si>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</si>
  <si>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</si>
  <si>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</si>
  <si>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</si>
  <si>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</si>
  <si>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</si>
  <si>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</si>
  <si>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</si>
  <si>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</si>
  <si>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</si>
  <si>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</si>
  <si>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</si>
  <si>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</si>
  <si>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</si>
  <si>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</si>
  <si>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Руководитель ОКК Новикова А.В.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</si>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</sst>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1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ColWidth="9.83984375" defaultRowHeight="13.8" zeroHeight="false" outlineLevelRow="0" outlineLevelCol="0"/>
  <cols>
    <col collapsed="false" customWidth="true" hidden="false" outlineLevel="0" max="1" min="1" style="1" width="25.6"/>
    <col collapsed="false" customWidth="true" hidden="false" outlineLevel="0" max="2" min="2" style="1" width="21.01"/>
    <col collapsed="false" customWidth="true" hidden="false" outlineLevel="0" max="3" min="3" style="1" width="10.87"/>
    <col collapsed="false" customWidth="true" hidden="false" outlineLevel="0" max="4" min="4" style="1" width="24"/>
    <col collapsed="false" customWidth="true" hidden="false" outlineLevel="0" max="5" min="5" style="1" width="25.47"/>
    <col collapsed="false" customWidth="true" hidden="false" outlineLevel="0" max="6" min="6" style="1" width="1.48"/>
    <col collapsed="false" customWidth="true" hidden="false" outlineLevel="0" max="7" min="7" style="1" width="28.55"/>
    <col collapsed="false" customWidth="true" hidden="false" outlineLevel="0" max="64" min="8" style="0" width="16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9" activeCellId="0" sqref="K9"/>
    </sheetView>
  </sheetViews>
  <sheetFormatPr defaultColWidth="9.1015625" defaultRowHeight="13.8" zeroHeight="false" outlineLevelRow="0" outlineLevelCol="0"/>
  <cols>
    <col collapsed="false" customWidth="true" hidden="false" outlineLevel="0" max="2" min="2" style="0" width="19.52"/>
    <col collapsed="false" customWidth="true" hidden="false" outlineLevel="0" max="4" min="4" style="0" width="12.18"/>
    <col collapsed="false" customWidth="true" hidden="false" outlineLevel="0" max="9" min="9" style="0" width="4.62"/>
    <col collapsed="false" customWidth="true" hidden="false" outlineLevel="0" max="11" min="11" style="0" width="5.81"/>
    <col collapsed="false" customWidth="true" hidden="false" outlineLevel="0" max="12" min="12" style="0" width="12.67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45078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0" activeCellId="0" sqref="A10"/>
    </sheetView>
  </sheetViews>
  <sheetFormatPr defaultColWidth="10.8203125" defaultRowHeight="12.8" zeroHeight="false" outlineLevelRow="0" outlineLevelCol="0"/>
  <cols>
    <col collapsed="false" customWidth="true" hidden="false" outlineLevel="0" max="2" min="2" style="0" width="14.15"/>
    <col collapsed="false" customWidth="true" hidden="false" outlineLevel="0" max="4" min="4" style="0" width="5.66"/>
    <col collapsed="false" customWidth="true" hidden="false" outlineLevel="0" max="5" min="5" style="0" width="10.28"/>
    <col collapsed="false" customWidth="true" hidden="false" outlineLevel="0" max="6" min="6" style="0" width="14.15"/>
    <col collapsed="false" customWidth="true" hidden="false" outlineLevel="0" max="7" min="7" style="0" width="6.1"/>
    <col collapsed="false" customWidth="true" hidden="false" outlineLevel="0" max="9" min="9" style="0" width="7.3"/>
    <col collapsed="false" customWidth="true" hidden="false" outlineLevel="0" max="10" min="10" style="0" width="14"/>
    <col collapsed="false" customWidth="true" hidden="false" outlineLevel="0" max="11" min="11" style="0" width="7.74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45078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45086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45099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0.46</v>
      </c>
      <c r="H9" s="44" t="s">
        <v>80</v>
      </c>
      <c r="I9" s="41" t="s">
        <v>81</v>
      </c>
      <c r="J9" s="44" t="s">
        <v>48</v>
      </c>
      <c r="K9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0" activeCellId="0" sqref="A10"/>
    </sheetView>
  </sheetViews>
  <sheetFormatPr defaultColWidth="10.8203125" defaultRowHeight="13.8" zeroHeight="false" outlineLevelRow="0" outlineLevelCol="0"/>
  <cols>
    <col collapsed="false" customWidth="true" hidden="false" outlineLevel="0" max="3" min="3" style="0" width="12.96"/>
    <col collapsed="false" customWidth="true" hidden="false" outlineLevel="0" max="4" min="4" style="0" width="16.84"/>
    <col collapsed="false" customWidth="true" hidden="false" outlineLevel="0" max="5" min="5" style="0" width="13.53"/>
    <col collapsed="false" customWidth="true" hidden="false" outlineLevel="0" max="6" min="6" style="0" width="6.41"/>
    <col collapsed="false" customWidth="true" hidden="false" outlineLevel="0" max="7" min="7" style="0" width="20.71"/>
    <col collapsed="false" customWidth="true" hidden="false" outlineLevel="0" max="8" min="8" style="0" width="9.39"/>
    <col collapsed="false" customWidth="true" hidden="false" outlineLevel="0" max="9" min="9" style="0" width="10.13"/>
    <col collapsed="false" customWidth="true" hidden="false" outlineLevel="0" max="10" min="10" style="0" width="7.89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45078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6" t="s">
        <v>89</v>
      </c>
      <c r="F7" s="47" t="s">
        <v>90</v>
      </c>
      <c r="G7" s="46" t="s">
        <v>86</v>
      </c>
      <c r="H7" s="46" t="s">
        <v>87</v>
      </c>
      <c r="I7" s="46" t="s">
        <v>89</v>
      </c>
      <c r="J7" s="46" t="s">
        <v>90</v>
      </c>
    </row>
    <row r="8" customFormat="false" ht="13.8" hidden="false" customHeight="false" outlineLevel="0" collapsed="false">
      <c r="A8" s="33" t="n">
        <v>45086</v>
      </c>
      <c r="B8" s="32" t="s">
        <v>74</v>
      </c>
      <c r="C8" s="34" t="n">
        <v>0.3</v>
      </c>
      <c r="D8" s="34" t="n">
        <v>118</v>
      </c>
      <c r="E8" s="48" t="s">
        <v>91</v>
      </c>
      <c r="F8" s="34"/>
      <c r="G8" s="32" t="s">
        <v>74</v>
      </c>
      <c r="H8" s="34" t="n">
        <v>0.036</v>
      </c>
      <c r="I8" s="48" t="s">
        <v>91</v>
      </c>
      <c r="J8" s="34"/>
    </row>
    <row r="9" customFormat="false" ht="19.4" hidden="false" customHeight="false" outlineLevel="0" collapsed="false">
      <c r="A9" s="33" t="n">
        <v>45099</v>
      </c>
      <c r="B9" s="34" t="s">
        <v>45</v>
      </c>
      <c r="C9" s="34" t="n">
        <v>0.7</v>
      </c>
      <c r="D9" s="34" t="n">
        <v>60</v>
      </c>
      <c r="E9" s="48" t="s">
        <v>91</v>
      </c>
      <c r="F9" s="34"/>
      <c r="G9" s="32" t="s">
        <v>74</v>
      </c>
      <c r="H9" s="34" t="n">
        <v>0.1</v>
      </c>
      <c r="I9" s="48" t="s">
        <v>91</v>
      </c>
      <c r="J9" s="34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49" activeCellId="0" sqref="D49"/>
    </sheetView>
  </sheetViews>
  <sheetFormatPr defaultColWidth="10.69921875" defaultRowHeight="12.8" zeroHeight="false" outlineLevelRow="0" outlineLevelCol="0"/>
  <cols>
    <col collapsed="false" customWidth="true" hidden="false" outlineLevel="0" max="1" min="1" style="0" width="13.67"/>
    <col collapsed="false" customWidth="true" hidden="false" outlineLevel="0" max="5" min="5" style="0" width="8.44"/>
    <col collapsed="false" customWidth="true" hidden="false" outlineLevel="0" max="6" min="6" style="0" width="7.26"/>
    <col collapsed="false" customWidth="true" hidden="false" outlineLevel="0" max="7" min="7" style="0" width="5.4"/>
  </cols>
  <sheetData>
    <row r="1" customFormat="false" ht="13.8" hidden="false" customHeight="false" outlineLevel="0" collapsed="false">
      <c r="A1" s="49" t="str">
        <f aca="false">[1]занесвынес!A1</f>
        <v>ООО Альфадез</v>
      </c>
      <c r="B1" s="49"/>
      <c r="C1" s="49"/>
      <c r="D1" s="49"/>
      <c r="E1" s="49"/>
      <c r="F1" s="49"/>
      <c r="G1" s="49"/>
    </row>
    <row r="2" customFormat="false" ht="13.8" hidden="false" customHeight="false" outlineLevel="0" collapsed="false">
      <c r="A2" s="50" t="str">
        <f aca="false">[1]занесвынес!A2</f>
        <v>Контактный телефон</v>
      </c>
      <c r="B2" s="50"/>
      <c r="C2" s="51" t="n">
        <f aca="false">[1]занесвынес!C2</f>
        <v>89379676209</v>
      </c>
      <c r="D2" s="51"/>
      <c r="E2" s="52"/>
      <c r="F2" s="52"/>
      <c r="G2" s="53"/>
    </row>
    <row r="3" customFormat="false" ht="13.8" hidden="false" customHeight="false" outlineLevel="0" collapsed="false">
      <c r="A3" s="54" t="s">
        <v>92</v>
      </c>
      <c r="B3" s="55" t="s">
        <v>91</v>
      </c>
      <c r="C3" s="56"/>
      <c r="D3" s="57" t="str">
        <f aca="false">[1]занесвынес!A4</f>
        <v>Наименование обьекта</v>
      </c>
      <c r="E3" s="57"/>
      <c r="F3" s="58" t="s">
        <v>60</v>
      </c>
      <c r="G3" s="58"/>
    </row>
    <row r="4" customFormat="false" ht="27.85" hidden="false" customHeight="true" outlineLevel="0" collapsed="false">
      <c r="A4" s="54" t="s">
        <v>93</v>
      </c>
      <c r="B4" s="59" t="s">
        <v>94</v>
      </c>
      <c r="C4" s="59"/>
      <c r="D4" s="60" t="str">
        <f aca="false">[1]занесвынес!A5</f>
        <v>Адрес проведения работ</v>
      </c>
      <c r="E4" s="60"/>
      <c r="F4" s="61" t="s">
        <v>61</v>
      </c>
      <c r="G4" s="61"/>
    </row>
    <row r="5" customFormat="false" ht="13.8" hidden="false" customHeight="false" outlineLevel="0" collapsed="false">
      <c r="A5" s="62" t="s">
        <v>95</v>
      </c>
      <c r="B5" s="63" t="n">
        <v>45083</v>
      </c>
      <c r="C5" s="52"/>
      <c r="D5" s="52"/>
      <c r="E5" s="52"/>
      <c r="F5" s="52"/>
      <c r="G5" s="53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49" t="s">
        <v>96</v>
      </c>
      <c r="B7" s="49"/>
      <c r="C7" s="49"/>
      <c r="D7" s="49"/>
      <c r="E7" s="49"/>
      <c r="F7" s="49"/>
      <c r="G7" s="49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97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98</v>
      </c>
      <c r="B10" s="67" t="s">
        <v>99</v>
      </c>
      <c r="C10" s="67" t="s">
        <v>100</v>
      </c>
      <c r="D10" s="68" t="s">
        <v>101</v>
      </c>
      <c r="E10" s="67" t="s">
        <v>102</v>
      </c>
      <c r="F10" s="67" t="s">
        <v>103</v>
      </c>
      <c r="G10" s="69" t="s">
        <v>104</v>
      </c>
    </row>
    <row r="11" customFormat="false" ht="13.8" hidden="false" customHeight="false" outlineLevel="0" collapsed="false">
      <c r="A11" s="70" t="n">
        <v>1</v>
      </c>
      <c r="B11" s="70" t="n">
        <v>30</v>
      </c>
      <c r="C11" s="70" t="n">
        <v>3</v>
      </c>
      <c r="D11" s="70"/>
      <c r="E11" s="70" t="n">
        <v>3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25</v>
      </c>
      <c r="C12" s="70" t="n">
        <v>11</v>
      </c>
      <c r="D12" s="70"/>
      <c r="E12" s="70" t="n">
        <v>4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n">
        <v>15</v>
      </c>
      <c r="C13" s="70" t="n">
        <v>42</v>
      </c>
      <c r="D13" s="70"/>
      <c r="E13" s="70"/>
      <c r="F13" s="70"/>
      <c r="G13" s="70"/>
    </row>
    <row r="14" customFormat="false" ht="13.8" hidden="false" customHeight="false" outlineLevel="0" collapsed="false">
      <c r="A14" s="70" t="n">
        <v>9</v>
      </c>
      <c r="B14" s="70" t="n">
        <v>22</v>
      </c>
      <c r="C14" s="70" t="n">
        <v>5</v>
      </c>
      <c r="D14" s="70"/>
      <c r="E14" s="70"/>
      <c r="F14" s="70"/>
      <c r="G14" s="70"/>
    </row>
    <row r="15" customFormat="false" ht="13.8" hidden="false" customHeight="false" outlineLevel="0" collapsed="false">
      <c r="A15" s="71" t="n">
        <v>24</v>
      </c>
      <c r="B15" s="72" t="n">
        <v>49</v>
      </c>
      <c r="C15" s="70" t="n">
        <v>21</v>
      </c>
      <c r="D15" s="70"/>
      <c r="E15" s="70"/>
      <c r="F15" s="70"/>
      <c r="G15" s="70"/>
    </row>
    <row r="16" customFormat="false" ht="13.8" hidden="false" customHeight="false" outlineLevel="0" collapsed="false">
      <c r="A16" s="71" t="n">
        <v>32</v>
      </c>
      <c r="B16" s="72" t="n">
        <v>35</v>
      </c>
      <c r="C16" s="70" t="n">
        <v>16</v>
      </c>
      <c r="D16" s="70"/>
      <c r="E16" s="70"/>
      <c r="F16" s="70"/>
      <c r="G16" s="70"/>
    </row>
    <row r="17" customFormat="false" ht="13.8" hidden="false" customHeight="false" outlineLevel="0" collapsed="false">
      <c r="A17" s="71" t="n">
        <v>20</v>
      </c>
      <c r="B17" s="72" t="n">
        <v>42</v>
      </c>
      <c r="C17" s="70" t="n">
        <v>42</v>
      </c>
      <c r="D17" s="70"/>
      <c r="E17" s="70"/>
      <c r="F17" s="70"/>
      <c r="G17" s="70"/>
    </row>
    <row r="18" customFormat="false" ht="13.8" hidden="false" customHeight="false" outlineLevel="0" collapsed="false">
      <c r="A18" s="71" t="n">
        <v>32</v>
      </c>
      <c r="B18" s="70" t="n">
        <v>14</v>
      </c>
      <c r="C18" s="70" t="n">
        <v>3</v>
      </c>
      <c r="D18" s="70"/>
      <c r="E18" s="70"/>
      <c r="F18" s="70"/>
      <c r="G18" s="70"/>
    </row>
    <row r="19" customFormat="false" ht="13.8" hidden="false" customHeight="false" outlineLevel="0" collapsed="false">
      <c r="A19" s="71" t="n">
        <v>23</v>
      </c>
      <c r="B19" s="72" t="n">
        <v>54</v>
      </c>
      <c r="C19" s="70" t="n">
        <v>13</v>
      </c>
      <c r="D19" s="70"/>
      <c r="E19" s="70"/>
      <c r="F19" s="70"/>
      <c r="G19" s="70"/>
    </row>
    <row r="20" customFormat="false" ht="13.8" hidden="false" customHeight="false" outlineLevel="0" collapsed="false">
      <c r="A20" s="71" t="n">
        <v>13</v>
      </c>
      <c r="B20" s="72" t="n">
        <v>66</v>
      </c>
      <c r="C20" s="70" t="n">
        <v>13</v>
      </c>
      <c r="D20" s="70"/>
      <c r="E20" s="70" t="n">
        <v>1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n">
        <v>33</v>
      </c>
      <c r="C21" s="72" t="n">
        <v>17</v>
      </c>
      <c r="D21" s="70"/>
      <c r="E21" s="70"/>
      <c r="F21" s="70"/>
      <c r="G21" s="70"/>
    </row>
    <row r="22" customFormat="false" ht="13.8" hidden="false" customHeight="false" outlineLevel="0" collapsed="false">
      <c r="A22" s="71" t="n">
        <v>33</v>
      </c>
      <c r="B22" s="70" t="n">
        <v>44</v>
      </c>
      <c r="C22" s="70" t="n">
        <v>7</v>
      </c>
      <c r="D22" s="70"/>
      <c r="E22" s="70"/>
      <c r="F22" s="70"/>
      <c r="G22" s="70"/>
    </row>
    <row r="23" customFormat="false" ht="13.8" hidden="false" customHeight="false" outlineLevel="0" collapsed="false">
      <c r="A23" s="71" t="n">
        <v>31</v>
      </c>
      <c r="B23" s="70" t="n">
        <v>9</v>
      </c>
      <c r="C23" s="70" t="n">
        <v>21</v>
      </c>
      <c r="D23" s="70"/>
      <c r="E23" s="70"/>
      <c r="F23" s="70"/>
      <c r="G23" s="70"/>
    </row>
    <row r="24" customFormat="false" ht="13.8" hidden="false" customHeight="false" outlineLevel="0" collapsed="false">
      <c r="A24" s="71" t="s">
        <v>105</v>
      </c>
      <c r="B24" s="70" t="n">
        <v>5</v>
      </c>
      <c r="C24" s="70" t="n">
        <v>47</v>
      </c>
      <c r="D24" s="70"/>
      <c r="E24" s="70"/>
      <c r="F24" s="70"/>
      <c r="G24" s="70"/>
    </row>
    <row r="25" customFormat="false" ht="13.8" hidden="false" customHeight="false" outlineLevel="0" collapsed="false">
      <c r="A25" s="71" t="n">
        <v>36</v>
      </c>
      <c r="B25" s="72" t="n">
        <v>11</v>
      </c>
      <c r="C25" s="70" t="n">
        <v>40</v>
      </c>
      <c r="D25" s="70"/>
      <c r="E25" s="72"/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106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107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108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6" t="s">
        <v>99</v>
      </c>
      <c r="B30" s="72" t="n">
        <f aca="false">SUM(B11:B25)</f>
        <v>454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6" t="s">
        <v>100</v>
      </c>
      <c r="B31" s="72" t="n">
        <f aca="false">SUM(C11:C25)</f>
        <v>301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6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6" t="str">
        <f aca="false">E10</f>
        <v>Комары</v>
      </c>
      <c r="B33" s="72" t="n">
        <v>8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6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6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109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110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111</v>
      </c>
      <c r="B40" s="76"/>
      <c r="C40" s="76"/>
      <c r="D40" s="76" t="s">
        <v>112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57421875" defaultRowHeight="12.8" zeroHeight="false" outlineLevelRow="0" outlineLevelCol="0"/>
  <cols>
    <col collapsed="false" customWidth="true" hidden="false" outlineLevel="0" max="1" min="1" style="0" width="22.4"/>
    <col collapsed="false" customWidth="true" hidden="false" outlineLevel="0" max="2" min="2" style="0" width="23.26"/>
    <col collapsed="false" customWidth="true" hidden="false" outlineLevel="0" max="5" min="5" style="0" width="15.51"/>
    <col collapsed="false" customWidth="true" hidden="false" outlineLevel="0" max="6" min="6" style="0" width="31.63"/>
    <col collapsed="false" customWidth="true" hidden="false" outlineLevel="0" max="8" min="8" style="0" width="10.46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95</v>
      </c>
      <c r="B5" s="89" t="n">
        <v>45086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96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113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114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115</v>
      </c>
      <c r="B11" s="94" t="s">
        <v>116</v>
      </c>
      <c r="C11" s="94" t="s">
        <v>117</v>
      </c>
      <c r="D11" s="94" t="s">
        <v>118</v>
      </c>
      <c r="E11" s="94" t="s">
        <v>119</v>
      </c>
      <c r="F11" s="94" t="s">
        <v>120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121</v>
      </c>
      <c r="E12" s="97" t="s">
        <v>122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122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122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122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122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122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122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122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122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122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122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122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122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122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122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122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122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122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122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122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122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122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122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122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122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122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122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122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122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122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122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122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122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122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122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122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122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122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122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122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122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122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122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122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122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122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122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122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122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122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122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122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122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122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122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122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122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122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122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122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122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122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122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122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122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122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122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122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122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122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122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122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122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122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122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122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122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122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122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122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122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122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122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122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122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122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122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122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122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122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122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122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122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122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122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122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122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122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122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122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122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122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122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122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122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122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122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122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122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122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122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122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122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122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122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122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122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122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122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122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122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122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122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123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115</v>
      </c>
      <c r="B137" s="94" t="s">
        <v>116</v>
      </c>
      <c r="C137" s="94" t="s">
        <v>117</v>
      </c>
      <c r="D137" s="94" t="s">
        <v>118</v>
      </c>
      <c r="E137" s="94" t="s">
        <v>119</v>
      </c>
      <c r="F137" s="94" t="s">
        <v>120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121</v>
      </c>
      <c r="E138" s="103" t="s">
        <v>122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121</v>
      </c>
      <c r="E139" s="103" t="s">
        <v>122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121</v>
      </c>
      <c r="E140" s="103" t="s">
        <v>122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121</v>
      </c>
      <c r="E141" s="103" t="s">
        <v>122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121</v>
      </c>
      <c r="E142" s="103" t="s">
        <v>122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121</v>
      </c>
      <c r="E143" s="103" t="s">
        <v>122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121</v>
      </c>
      <c r="E144" s="103" t="s">
        <v>122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121</v>
      </c>
      <c r="E145" s="103" t="s">
        <v>122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121</v>
      </c>
      <c r="E146" s="103" t="s">
        <v>122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121</v>
      </c>
      <c r="E147" s="103" t="s">
        <v>122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121</v>
      </c>
      <c r="E148" s="103" t="s">
        <v>122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121</v>
      </c>
      <c r="E149" s="103" t="s">
        <v>122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121</v>
      </c>
      <c r="E150" s="103" t="s">
        <v>122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121</v>
      </c>
      <c r="E151" s="103" t="s">
        <v>122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121</v>
      </c>
      <c r="E152" s="103" t="s">
        <v>122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121</v>
      </c>
      <c r="E153" s="103" t="s">
        <v>122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121</v>
      </c>
      <c r="E154" s="103" t="s">
        <v>122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124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125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126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127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128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129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130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131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132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133</v>
      </c>
      <c r="B168" s="94"/>
      <c r="C168" s="94" t="s">
        <v>134</v>
      </c>
      <c r="D168" s="94" t="s">
        <v>86</v>
      </c>
      <c r="E168" s="94" t="s">
        <v>135</v>
      </c>
      <c r="F168" s="94"/>
      <c r="G168" s="94" t="s">
        <v>136</v>
      </c>
    </row>
    <row r="169" customFormat="false" ht="13.8" hidden="false" customHeight="true" outlineLevel="0" collapsed="false">
      <c r="A169" s="95" t="s">
        <v>137</v>
      </c>
      <c r="B169" s="95"/>
      <c r="C169" s="109" t="s">
        <v>138</v>
      </c>
      <c r="D169" s="95" t="s">
        <v>139</v>
      </c>
      <c r="E169" s="95" t="s">
        <v>140</v>
      </c>
      <c r="F169" s="95"/>
      <c r="G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141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142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143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144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145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146</v>
      </c>
      <c r="B176" s="80"/>
      <c r="C176" s="80"/>
      <c r="D176" s="80"/>
      <c r="E176" s="105"/>
      <c r="F176" s="96" t="s">
        <v>147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148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110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111</v>
      </c>
      <c r="B180" s="121"/>
      <c r="C180" s="121"/>
      <c r="D180" s="121" t="s">
        <v>112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453125" defaultRowHeight="13.8" zeroHeight="false" outlineLevelRow="0" outlineLevelCol="0"/>
  <cols>
    <col collapsed="false" customWidth="true" hidden="false" outlineLevel="0" max="1" min="1" style="0" width="22.15"/>
    <col collapsed="false" customWidth="true" hidden="false" outlineLevel="0" max="3" min="3" style="0" width="17.84"/>
    <col collapsed="false" customWidth="true" hidden="false" outlineLevel="0" max="5" min="5" style="0" width="22.15"/>
    <col collapsed="false" customWidth="true" hidden="false" outlineLevel="0" max="6" min="6" style="0" width="31.75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95</v>
      </c>
      <c r="B5" s="89" t="n">
        <v>45086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96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149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115</v>
      </c>
      <c r="B10" s="100" t="s">
        <v>116</v>
      </c>
      <c r="C10" s="100" t="s">
        <v>150</v>
      </c>
      <c r="D10" s="100" t="s">
        <v>118</v>
      </c>
      <c r="E10" s="100" t="s">
        <v>119</v>
      </c>
      <c r="F10" s="100" t="s">
        <v>120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151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151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151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151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151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151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151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151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151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151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151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151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151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151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151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151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151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151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151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151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151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106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107</v>
      </c>
      <c r="B34" s="125" t="s">
        <v>152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153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154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155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156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157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158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129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159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 t="s">
        <v>160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B18" activeCellId="0" sqref="B18"/>
    </sheetView>
  </sheetViews>
  <sheetFormatPr defaultColWidth="10.69921875" defaultRowHeight="12.8" zeroHeight="false" outlineLevelRow="0" outlineLevelCol="0"/>
  <cols>
    <col collapsed="false" customWidth="true" hidden="false" outlineLevel="0" max="1" min="1" style="0" width="21.53"/>
    <col collapsed="false" customWidth="true" hidden="false" outlineLevel="0" max="2" min="2" style="0" width="14.65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161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162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95</v>
      </c>
      <c r="B5" s="89" t="n">
        <v>45099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96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163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115</v>
      </c>
      <c r="B10" s="94" t="s">
        <v>116</v>
      </c>
      <c r="C10" s="94" t="s">
        <v>117</v>
      </c>
      <c r="D10" s="94" t="s">
        <v>118</v>
      </c>
      <c r="E10" s="94" t="s">
        <v>119</v>
      </c>
      <c r="F10" s="94" t="s">
        <v>120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121</v>
      </c>
      <c r="E11" s="103" t="s">
        <v>122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121</v>
      </c>
      <c r="E12" s="103" t="s">
        <v>122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121</v>
      </c>
      <c r="E13" s="103" t="s">
        <v>122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121</v>
      </c>
      <c r="E14" s="103" t="s">
        <v>122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121</v>
      </c>
      <c r="E15" s="103" t="s">
        <v>122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121</v>
      </c>
      <c r="E16" s="103" t="s">
        <v>122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121</v>
      </c>
      <c r="E17" s="103" t="s">
        <v>122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121</v>
      </c>
      <c r="E18" s="103" t="s">
        <v>122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121</v>
      </c>
      <c r="E19" s="103" t="s">
        <v>122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121</v>
      </c>
      <c r="E20" s="103" t="s">
        <v>122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121</v>
      </c>
      <c r="E21" s="103" t="s">
        <v>122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121</v>
      </c>
      <c r="E22" s="103" t="s">
        <v>122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121</v>
      </c>
      <c r="E23" s="103" t="s">
        <v>122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121</v>
      </c>
      <c r="E24" s="103" t="s">
        <v>122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121</v>
      </c>
      <c r="E25" s="103" t="s">
        <v>122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121</v>
      </c>
      <c r="E26" s="103" t="s">
        <v>122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121</v>
      </c>
      <c r="E27" s="103" t="s">
        <v>122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121</v>
      </c>
      <c r="E28" s="103" t="s">
        <v>122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121</v>
      </c>
      <c r="E29" s="103" t="s">
        <v>122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121</v>
      </c>
      <c r="E30" s="103" t="s">
        <v>122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121</v>
      </c>
      <c r="E31" s="103" t="s">
        <v>122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121</v>
      </c>
      <c r="E32" s="103" t="s">
        <v>122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121</v>
      </c>
      <c r="E33" s="103" t="s">
        <v>122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121</v>
      </c>
      <c r="E34" s="103" t="s">
        <v>122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121</v>
      </c>
      <c r="E35" s="103" t="s">
        <v>122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121</v>
      </c>
      <c r="E36" s="103" t="s">
        <v>122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121</v>
      </c>
      <c r="E37" s="103" t="s">
        <v>122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121</v>
      </c>
      <c r="E38" s="103" t="s">
        <v>122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121</v>
      </c>
      <c r="E39" s="103" t="s">
        <v>122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121</v>
      </c>
      <c r="E40" s="103" t="s">
        <v>122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121</v>
      </c>
      <c r="E41" s="103" t="s">
        <v>122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121</v>
      </c>
      <c r="E42" s="103" t="s">
        <v>122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121</v>
      </c>
      <c r="E43" s="103" t="s">
        <v>122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121</v>
      </c>
      <c r="E44" s="103" t="s">
        <v>122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121</v>
      </c>
      <c r="E45" s="103" t="s">
        <v>122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121</v>
      </c>
      <c r="E46" s="103" t="s">
        <v>122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121</v>
      </c>
      <c r="E47" s="103" t="s">
        <v>122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121</v>
      </c>
      <c r="E48" s="103" t="s">
        <v>122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121</v>
      </c>
      <c r="E49" s="103" t="s">
        <v>122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121</v>
      </c>
      <c r="E50" s="103" t="s">
        <v>122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121</v>
      </c>
      <c r="E51" s="103" t="s">
        <v>122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121</v>
      </c>
      <c r="E52" s="103" t="s">
        <v>122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121</v>
      </c>
      <c r="E53" s="103" t="s">
        <v>122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121</v>
      </c>
      <c r="E54" s="103" t="s">
        <v>122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121</v>
      </c>
      <c r="E55" s="103" t="s">
        <v>122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121</v>
      </c>
      <c r="E56" s="103" t="s">
        <v>122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121</v>
      </c>
      <c r="E57" s="103" t="s">
        <v>122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121</v>
      </c>
      <c r="E58" s="103" t="s">
        <v>122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121</v>
      </c>
      <c r="E59" s="103" t="s">
        <v>122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121</v>
      </c>
      <c r="E60" s="103" t="s">
        <v>122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121</v>
      </c>
      <c r="E61" s="103" t="s">
        <v>122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121</v>
      </c>
      <c r="E62" s="103" t="s">
        <v>122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121</v>
      </c>
      <c r="E63" s="103" t="s">
        <v>122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121</v>
      </c>
      <c r="E64" s="103" t="s">
        <v>122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121</v>
      </c>
      <c r="E65" s="103" t="s">
        <v>122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121</v>
      </c>
      <c r="E66" s="103" t="s">
        <v>122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121</v>
      </c>
      <c r="E67" s="103" t="s">
        <v>122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121</v>
      </c>
      <c r="E68" s="103" t="s">
        <v>122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121</v>
      </c>
      <c r="E69" s="103" t="s">
        <v>122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121</v>
      </c>
      <c r="E70" s="103" t="s">
        <v>122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106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107</v>
      </c>
      <c r="B73" s="137" t="s">
        <v>152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164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157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124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125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126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127</v>
      </c>
      <c r="B80" s="80"/>
      <c r="C80" s="80"/>
      <c r="D80" s="80"/>
      <c r="E80" s="105"/>
      <c r="F80" s="101" t="n">
        <v>3</v>
      </c>
      <c r="G80" s="101"/>
    </row>
    <row r="81" customFormat="false" ht="13.8" hidden="false" customHeight="false" outlineLevel="0" collapsed="false">
      <c r="A81" s="107" t="s">
        <v>129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165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132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133</v>
      </c>
      <c r="B86" s="94"/>
      <c r="C86" s="94" t="s">
        <v>134</v>
      </c>
      <c r="D86" s="94" t="s">
        <v>86</v>
      </c>
      <c r="E86" s="94" t="s">
        <v>135</v>
      </c>
      <c r="F86" s="94"/>
      <c r="G86" s="94" t="s">
        <v>136</v>
      </c>
    </row>
    <row r="87" customFormat="false" ht="14.15" hidden="false" customHeight="true" outlineLevel="0" collapsed="false">
      <c r="A87" s="138" t="s">
        <v>166</v>
      </c>
      <c r="B87" s="138"/>
      <c r="C87" s="139" t="s">
        <v>167</v>
      </c>
      <c r="D87" s="140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168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142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143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144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145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146</v>
      </c>
      <c r="B94" s="80"/>
      <c r="C94" s="80"/>
      <c r="D94" s="80"/>
      <c r="E94" s="105"/>
      <c r="F94" s="96" t="s">
        <v>147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148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110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111</v>
      </c>
      <c r="B98" s="121"/>
      <c r="C98" s="121"/>
      <c r="D98" s="121" t="s">
        <v>112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2023-06-22T16:39:11Z</cp:lastPrinted>
  <dcterms:modified xsi:type="dcterms:W3CDTF">2023-06-22T16:39:25Z</dcterms:modified>
  <cp:revision>695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