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Акт сдачи-приемки" sheetId="1" state="visible" r:id="rId2"/>
    <sheet name="эффект" sheetId="2" state="visible" r:id="rId3"/>
    <sheet name="ПЕРЕЧ СРЕДСВ ПЛАНИРУЕМ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<sst xmlns="http://schemas.openxmlformats.org/spreadsheetml/2006/main" count="1332" uniqueCount="293">
  <si>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</si>
  <si>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</si>
  <si>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</si>
  <si>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</si>
  <si>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</si>
  <si>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</si>
  <si>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Атарский район, ул. Гоголя 17</t>
  </si>
  <si>
    <t xml:space="preserve">Исполнитель, в лице ведущего менеджера Руденко В.Н. с одной стороны и  ООО «Русагро-Аткарск», в лице   главного инженера  Землякова А.А. c  другой, составили   настоящий  Акт  о  том,  что за период  01.01.2021-31.01.2021 гг, 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</si>
  <si>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</si>
  <si>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</si>
  <si>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</si>
  <si>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</si>
  <si>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</t>
  </si>
  <si>
    <t xml:space="preserve">Осмотр помещений</t>
  </si>
  <si>
    <t xml:space="preserve">м2</t>
  </si>
  <si>
    <t xml:space="preserve">АЛТ клей (Полибутилен 80,8%, полиизобутилен 9,6%) - 5 тюбиков</t>
  </si>
  <si>
    <t xml:space="preserve">Установка клеевых ловушек</t>
  </si>
  <si>
    <t xml:space="preserve">шт</t>
  </si>
  <si>
    <t xml:space="preserve">Использованные препараты:</t>
  </si>
  <si>
    <t xml:space="preserve">Дератизация территории</t>
  </si>
  <si>
    <t xml:space="preserve">Осмотр территории</t>
  </si>
  <si>
    <t xml:space="preserve">“Ратобор” (Бродифакум 0,005%)  - 5 кг</t>
  </si>
  <si>
    <t xml:space="preserve">Универсально долгодействующее устройство У</t>
  </si>
  <si>
    <t xml:space="preserve">Контрольно истребительные устройства КИУ</t>
  </si>
  <si>
    <t xml:space="preserve">Дезинсекция </t>
  </si>
  <si>
    <t xml:space="preserve">Ловушки для тараканов</t>
  </si>
  <si>
    <t xml:space="preserve">Феромонные ловушки</t>
  </si>
  <si>
    <t xml:space="preserve">Расходные материалы для дератизации</t>
  </si>
  <si>
    <t xml:space="preserve">Составил:</t>
  </si>
  <si>
    <t xml:space="preserve">Руденко В.Н.</t>
  </si>
  <si>
    <t xml:space="preserve">специалист по дератизации, дезинсекции ООО « АЛЬФАДЕЗ » </t>
  </si>
  <si>
    <t xml:space="preserve">Согласовано:</t>
  </si>
  <si>
    <t xml:space="preserve">представитель предприятия</t>
  </si>
  <si>
    <t xml:space="preserve">/_____________</t>
  </si>
  <si>
    <t xml:space="preserve">ОЦЕНКА ЭФФЕКТИВНОСТИ РАБОТ ПО ДЕРАТИЗАЦИИ ДЕЗИНСЕКЦИИ</t>
  </si>
  <si>
    <t xml:space="preserve">Наименование</t>
  </si>
  <si>
    <t xml:space="preserve">Дератизация/Дезинсекция</t>
  </si>
  <si>
    <t xml:space="preserve">1. Площадь объекта</t>
  </si>
  <si>
    <t xml:space="preserve">1.1 Общая площадь, кв.м</t>
  </si>
  <si>
    <t xml:space="preserve">108949 м2</t>
  </si>
  <si>
    <t xml:space="preserve">1.2.Заселенная площадь, кв.м.</t>
  </si>
  <si>
    <t xml:space="preserve">1.3.Свободная от вредителей площадь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</si>
  <si>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</si>
  <si>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</si>
  <si>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</si>
  <si>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</si>
  <si>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</si>
  <si>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Контрольно-истребительные ловушки по синантропным членистоногим (клеевые ловушки)</t>
  </si>
  <si>
    <t xml:space="preserve">2.2.2 Универсально долгодействующее устройство «У», шт</t>
  </si>
  <si>
    <t xml:space="preserve">2.2.3 Феромонные ловушки</t>
  </si>
  <si>
    <t xml:space="preserve">2.2.4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</si>
  <si>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</si>
  <si>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</si>
  <si>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</si>
  <si>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АЛТ клей
РОСС RU/АЯ.12Д02542</t>
  </si>
  <si>
    <t xml:space="preserve">  3.2  Инсектицидные</t>
  </si>
  <si>
    <t xml:space="preserve">Aeroxon  РОСС DE.АЯ46.Д72465</t>
  </si>
  <si>
    <t xml:space="preserve">4. Динамика популяции</t>
  </si>
  <si>
    <t xml:space="preserve">-</t>
  </si>
  <si>
    <t xml:space="preserve">5.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</si>
  <si>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</si>
  <si>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</si>
  <si>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</si>
  <si>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</si>
  <si>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6.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</si>
  <si>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 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</si>
  <si>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</si>
  <si>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</si>
  <si>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</si>
  <si>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</si>
  <si>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</si>
  <si>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</si>
  <si>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</si>
  <si>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</si>
  <si>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</si>
  <si>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Пищевая основа</t>
  </si>
  <si>
    <t xml:space="preserve">Хлебная приманка</t>
  </si>
  <si>
    <t xml:space="preserve">Грызуны</t>
  </si>
  <si>
    <t xml:space="preserve">Помещение</t>
  </si>
  <si>
    <t xml:space="preserve">Раскладка</t>
  </si>
  <si>
    <t xml:space="preserve">100-150г на 3-10м</t>
  </si>
  <si>
    <t xml:space="preserve">Сухари, брикетированные тесто-изделия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</si>
  <si>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</si>
  <si>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</si>
  <si>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</si>
  <si>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</si>
  <si>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Бродифакум 0,005%</t>
  </si>
  <si>
    <t xml:space="preserve">РОСС RU Д-RU.АД37.В.11289/19</t>
  </si>
  <si>
    <t xml:space="preserve">АЛТ клей</t>
  </si>
  <si>
    <t xml:space="preserve">Синантропные грызуны, насекомые</t>
  </si>
  <si>
    <t xml:space="preserve">Помещения 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</si>
  <si>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</si>
  <si>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</si>
  <si>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</si>
  <si>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RU/АЯ.12Д02542</t>
  </si>
  <si>
    <t xml:space="preserve">Супер-фас</t>
  </si>
  <si>
    <t xml:space="preserve">Синантропные насекомые</t>
  </si>
  <si>
    <t xml:space="preserve">С помощью распылительной аппаратуры
</t>
  </si>
  <si>
    <t xml:space="preserve">10г/1л, РЭ 1,0%</t>
  </si>
  <si>
    <t xml:space="preserve">Тиаметоксам 4%, пиретроид зета-циперметрин1%</t>
  </si>
  <si>
    <t xml:space="preserve">РОСС RU Д-RU.АЯ12.В.002289/19</t>
  </si>
  <si>
    <t xml:space="preserve">Великий воин гель (инсектицид)</t>
  </si>
  <si>
    <t xml:space="preserve">Нанесение на подложки, щели места обнаружения и возможного обитания</t>
  </si>
  <si>
    <t xml:space="preserve">30-50мг/кв.м
</t>
  </si>
  <si>
    <t xml:space="preserve">Диазинон 0,2%</t>
  </si>
  <si>
    <t xml:space="preserve">РОСС RU Д-RU.АД37.В.24647/20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</si>
  <si>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</si>
  <si>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</si>
  <si>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</si>
  <si>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</si>
  <si>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</si>
  <si>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</si>
  <si>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</si>
  <si>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</si>
  <si>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</si>
  <si>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</si>
  <si>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</si>
  <si>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</si>
  <si>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</si>
  <si>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</si>
  <si>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Декабрь 2020 г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</si>
  <si>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</si>
  <si>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</si>
  <si>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</si>
  <si>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</si>
  <si>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</si>
  <si>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</si>
  <si>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</si>
  <si>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</si>
  <si>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</si>
  <si>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</si>
  <si>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</si>
  <si>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Установка инсектицидных ламп</t>
  </si>
  <si>
    <t xml:space="preserve">ГРАФИК ОСМОТРА СРЕДСТВ КОНТРОЛЯ ДЕРАТИЗАЦИИ ДЕЗИНСЕКЦИИ</t>
  </si>
  <si>
    <t xml:space="preserve">№
П/П</t>
  </si>
  <si>
    <t xml:space="preserve">месторасположение</t>
  </si>
  <si>
    <t xml:space="preserve">Контрольные точки (№)</t>
  </si>
  <si>
    <t xml:space="preserve"> Тип ловушки</t>
  </si>
  <si>
    <t xml:space="preserve">Дератизации</t>
  </si>
  <si>
    <t xml:space="preserve">Дезинсекция</t>
  </si>
  <si>
    <t xml:space="preserve">Профилактика/обход</t>
  </si>
  <si>
    <t xml:space="preserve">Дата 1 обхода</t>
  </si>
  <si>
    <t xml:space="preserve">Дата 2 обхода</t>
  </si>
  <si>
    <t xml:space="preserve">Проверка /замена</t>
  </si>
  <si>
    <t xml:space="preserve">Дата 1 проверки /замены</t>
  </si>
  <si>
    <t xml:space="preserve">Дата 2 проверки /замены</t>
  </si>
  <si>
    <t xml:space="preserve">участок  фасовки (вход)</t>
  </si>
  <si>
    <t xml:space="preserve">киу</t>
  </si>
  <si>
    <t xml:space="preserve">Участок фасовки (розлив в тару 1Л)</t>
  </si>
  <si>
    <t xml:space="preserve">3,4,5,12,13,14,15,16</t>
  </si>
  <si>
    <t xml:space="preserve">участок фасовки (розлив в бутылки 2 и 5 л)</t>
  </si>
  <si>
    <t xml:space="preserve">6,7,8,9,10,11</t>
  </si>
  <si>
    <t xml:space="preserve">Л</t>
  </si>
  <si>
    <t xml:space="preserve">участок фасовки (упаковка в каробки)</t>
  </si>
  <si>
    <t xml:space="preserve">24,25,19,18,20,21</t>
  </si>
  <si>
    <t xml:space="preserve">Участок фасовки (склад тары)</t>
  </si>
  <si>
    <t xml:space="preserve">Участок фасовки (склад готовой продукции)</t>
  </si>
  <si>
    <t xml:space="preserve">26,27,28,29,30,31,32,33,34,35</t>
  </si>
  <si>
    <t xml:space="preserve">участок фасовки 2 этаж (мужская и женская раздевалка)</t>
  </si>
  <si>
    <t xml:space="preserve">17,36,37</t>
  </si>
  <si>
    <t xml:space="preserve">участок фасовки периметр здания</t>
  </si>
  <si>
    <t xml:space="preserve">1,2,3,4,5,6,7,8,9,10,11,12,13,14,15,16,17,18,19,20</t>
  </si>
  <si>
    <t xml:space="preserve">У</t>
  </si>
  <si>
    <t xml:space="preserve">Забор у участока фасовки ,</t>
  </si>
  <si>
    <t xml:space="preserve">116,117,118,119,120,121,122,123,124,125,126,127</t>
  </si>
  <si>
    <t xml:space="preserve">участок цеха рафинации у входа</t>
  </si>
  <si>
    <t xml:space="preserve">Участок цеха рафинации ( приотовление реагентов(кислотных))</t>
  </si>
  <si>
    <t xml:space="preserve">41;40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</si>
  <si>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</si>
  <si>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</si>
  <si>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42,44,47,48</t>
  </si>
  <si>
    <t xml:space="preserve">участок цеха рафинации (запасной выход )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</si>
  <si>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</si>
  <si>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</si>
  <si>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</si>
  <si>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</si>
  <si>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лесница ),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</si>
  <si>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</si>
  <si>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</si>
  <si>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</si>
  <si>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</si>
  <si>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</si>
  <si>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55,56,57,57,58,59</t>
  </si>
  <si>
    <t xml:space="preserve">цчастокеух экстракции,</t>
  </si>
  <si>
    <t xml:space="preserve">51,52,53,54,55,56,49</t>
  </si>
  <si>
    <t xml:space="preserve">склад расходных материалов №1</t>
  </si>
  <si>
    <t xml:space="preserve">61,60,62</t>
  </si>
  <si>
    <t xml:space="preserve">21,21,50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</si>
  <si>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</si>
  <si>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</si>
  <si>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</si>
  <si>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</si>
  <si>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</si>
  <si>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70-76</t>
  </si>
  <si>
    <t xml:space="preserve">элеватор подсилосный этаж (кочегарка)</t>
  </si>
  <si>
    <t xml:space="preserve">77-80,91-93</t>
  </si>
  <si>
    <t xml:space="preserve">1-4,9-21,30-34</t>
  </si>
  <si>
    <t xml:space="preserve">Ф</t>
  </si>
  <si>
    <t xml:space="preserve">Проверка</t>
  </si>
  <si>
    <t xml:space="preserve">Через 20 дней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</si>
  <si>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</si>
  <si>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</si>
  <si>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</si>
  <si>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</si>
  <si>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</si>
  <si>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</si>
  <si>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администравивное здание,лаборатория</t>
  </si>
  <si>
    <t xml:space="preserve">94.95,96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</si>
  <si>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</si>
  <si>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</si>
  <si>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</si>
  <si>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</si>
  <si>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</si>
  <si>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</si>
  <si>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</si>
  <si>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</si>
  <si>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</si>
  <si>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</si>
  <si>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</si>
  <si>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</si>
  <si>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</si>
  <si>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</si>
  <si>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118,119,120,121,122,123,124</t>
  </si>
  <si>
    <t xml:space="preserve">ППУ (2 этаж)лаборатории</t>
  </si>
  <si>
    <t xml:space="preserve">127,128,129,130</t>
  </si>
  <si>
    <t xml:space="preserve">ППУ (3 этаж) </t>
  </si>
  <si>
    <t xml:space="preserve">6,8-10</t>
  </si>
  <si>
    <t xml:space="preserve">ППУ периметр</t>
  </si>
  <si>
    <t xml:space="preserve">40,41,39,42,43,44,45,46,47,48</t>
  </si>
  <si>
    <t xml:space="preserve">элеватор шрота 1 этаж</t>
  </si>
  <si>
    <t xml:space="preserve">131,132,133,134,135,136,137,138,139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</si>
  <si>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</si>
  <si>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</si>
  <si>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</si>
  <si>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</si>
  <si>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</si>
  <si>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</si>
  <si>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</si>
  <si>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</si>
  <si>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</si>
  <si>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</si>
  <si>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</si>
  <si>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</si>
  <si>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</si>
  <si>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</si>
  <si>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соединитнльная галерея</t>
  </si>
  <si>
    <t xml:space="preserve">Элеватор семян 2 этаж</t>
  </si>
  <si>
    <t xml:space="preserve">Элеватор 4 этаж</t>
  </si>
  <si>
    <t xml:space="preserve">150,151,152,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</si>
  <si>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</si>
  <si>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</si>
  <si>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</si>
  <si>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</si>
  <si>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</si>
  <si>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</si>
  <si>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РМЦ у забора</t>
  </si>
  <si>
    <t xml:space="preserve">127,128,126,138,139</t>
  </si>
  <si>
    <t xml:space="preserve">участок фасовки у забора</t>
  </si>
  <si>
    <t xml:space="preserve">132,131,129,130,133,134,135</t>
  </si>
  <si>
    <t xml:space="preserve">у</t>
  </si>
  <si>
    <t xml:space="preserve">КОНТРОЛЬНЫЙ ЛИСТ ПРОВЕРКИ СРЕДСТВ КОНТРОЛЯ ДЕРАТИЗАЦИИ ДЕЗИНСЕКЦИИ</t>
  </si>
  <si>
    <t xml:space="preserve">Январь  2021 г</t>
  </si>
  <si>
    <t xml:space="preserve">Пищевые и не пищевые</t>
  </si>
  <si>
    <t xml:space="preserve">Дератизация/дезинсекция</t>
  </si>
  <si>
    <t xml:space="preserve">Результат контроля</t>
  </si>
  <si>
    <t xml:space="preserve">Принятые меры</t>
  </si>
  <si>
    <t xml:space="preserve">Наименование ДВ</t>
  </si>
  <si>
    <t xml:space="preserve">Усл. Обозн.</t>
  </si>
  <si>
    <t xml:space="preserve">Кол-во ловушек</t>
  </si>
  <si>
    <t xml:space="preserve">пищевые</t>
  </si>
  <si>
    <t xml:space="preserve">УП</t>
  </si>
  <si>
    <t xml:space="preserve">АЛТ клей РОСС RU/АЯ.12Д02542 </t>
  </si>
  <si>
    <t xml:space="preserve">не пищевые</t>
  </si>
  <si>
    <r>
      <rPr>
        <sz val="6"/>
        <color rgb="FF000000"/>
        <rFont val="Times new roman"/>
        <family val="1"/>
        <charset val="1"/>
      </rPr>
      <t xml:space="preserve">Бродифакум 0,00</t>
    </r>
    <r>
      <rPr>
        <sz val="6"/>
        <color rgb="FF000000"/>
        <rFont val="Times New Roman"/>
        <family val="1"/>
        <charset val="1"/>
      </rPr>
      <t xml:space="preserve">5% РОСС RU Д-RU.АД37.В.11289/19</t>
    </r>
  </si>
  <si>
    <t xml:space="preserve">+</t>
  </si>
  <si>
    <t xml:space="preserve">уп</t>
  </si>
  <si>
    <t xml:space="preserve">Итого КИУ:</t>
  </si>
  <si>
    <t xml:space="preserve">Ловушки от тараканов</t>
  </si>
  <si>
    <t xml:space="preserve">Устройство долговременного отравления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</si>
  <si>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</si>
  <si>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инсектицидные лампы (ИЛ), чистка (Ч)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</si>
  <si>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</si>
  <si>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</si>
  <si>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</si>
  <si>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
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</si>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</sst>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mm/yy"/>
    <numFmt numFmtId="168" formatCode="dd/mm/yy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6"/>
      <color rgb="FF00000A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6"/>
      <color rgb="FF000000"/>
      <name val="Arial Cyr"/>
      <family val="2"/>
      <charset val="1"/>
    </font>
    <font>
      <b val="true"/>
      <sz val="6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5760</xdr:colOff>
      <xdr:row>24</xdr:row>
      <xdr:rowOff>1080</xdr:rowOff>
    </xdr:from>
    <xdr:to>
      <xdr:col>3</xdr:col>
      <xdr:colOff>911880</xdr:colOff>
      <xdr:row>31</xdr:row>
      <xdr:rowOff>172800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2044080" y="597744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14040</xdr:colOff>
      <xdr:row>26</xdr:row>
      <xdr:rowOff>0</xdr:rowOff>
    </xdr:from>
    <xdr:to>
      <xdr:col>1</xdr:col>
      <xdr:colOff>2262960</xdr:colOff>
      <xdr:row>35</xdr:row>
      <xdr:rowOff>25200</xdr:rowOff>
    </xdr:to>
    <xdr:pic>
      <xdr:nvPicPr>
        <xdr:cNvPr id="1" name="Изображение 1_0" descr=""/>
        <xdr:cNvPicPr/>
      </xdr:nvPicPr>
      <xdr:blipFill>
        <a:blip r:embed="rId1"/>
        <a:stretch/>
      </xdr:blipFill>
      <xdr:spPr>
        <a:xfrm>
          <a:off x="2680920" y="715896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C25" activeCellId="0" sqref="C25"/>
    </sheetView>
  </sheetViews>
  <sheetFormatPr defaultColWidth="14.140625" defaultRowHeight="13.8" zeroHeight="false" outlineLevelRow="0" outlineLevelCol="0"/>
  <cols>
    <col collapsed="false" customWidth="true" hidden="false" outlineLevel="0" max="1" min="1" style="1" width="16.61"/>
    <col collapsed="false" customWidth="true" hidden="false" outlineLevel="0" max="2" min="2" style="1" width="9.72"/>
    <col collapsed="false" customWidth="true" hidden="false" outlineLevel="0" max="3" min="3" style="1" width="17.35"/>
    <col collapsed="false" customWidth="true" hidden="false" outlineLevel="0" max="4" min="4" style="1" width="21.78"/>
    <col collapsed="false" customWidth="true" hidden="false" outlineLevel="0" max="5" min="5" style="2" width="23.38"/>
    <col collapsed="false" customWidth="false" hidden="false" outlineLevel="0" max="1020" min="6" style="1" width="14.15"/>
    <col collapsed="false" customWidth="false" hidden="false" outlineLevel="0" max="1024" min="1021" style="3" width="14.15"/>
  </cols>
  <sheetData>
    <row r="1" customFormat="false" ht="15" hidden="false" customHeight="true" outlineLevel="0" collapsed="false">
      <c r="A1" s="4" t="s">
        <v>0</v>
      </c>
      <c r="B1" s="4"/>
      <c r="C1" s="4"/>
      <c r="D1" s="4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tr">
        <f aca="false">'контрол лист'!A2</f>
        <v>Январь  2021 г</v>
      </c>
      <c r="B2" s="5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3</v>
      </c>
      <c r="B4" s="8" t="s">
        <v>4</v>
      </c>
      <c r="C4" s="8"/>
      <c r="D4" s="8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5</v>
      </c>
      <c r="B5" s="7" t="s">
        <v>6</v>
      </c>
      <c r="C5" s="7"/>
      <c r="D5" s="7"/>
      <c r="E5" s="7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7.95" hidden="false" customHeight="true" outlineLevel="0" collapsed="false">
      <c r="A6" s="9" t="s">
        <v>7</v>
      </c>
      <c r="B6" s="9"/>
      <c r="C6" s="9"/>
      <c r="D6" s="9"/>
      <c r="E6" s="9"/>
      <c r="G6" s="3"/>
      <c r="H6" s="10"/>
      <c r="I6" s="10"/>
      <c r="J6" s="10"/>
      <c r="K6" s="10"/>
      <c r="L6" s="10"/>
    </row>
    <row r="7" customFormat="false" ht="32.95" hidden="false" customHeight="true" outlineLevel="0" collapsed="false">
      <c r="A7" s="9" t="s">
        <v>8</v>
      </c>
      <c r="B7" s="9"/>
      <c r="C7" s="9"/>
      <c r="D7" s="9"/>
      <c r="E7" s="9"/>
      <c r="G7" s="11"/>
      <c r="H7" s="11"/>
      <c r="I7" s="11"/>
      <c r="J7" s="11"/>
      <c r="K7" s="11"/>
      <c r="L7" s="11"/>
    </row>
    <row r="8" customFormat="false" ht="25.45" hidden="false" customHeight="true" outlineLevel="0" collapsed="false">
      <c r="A8" s="12" t="s">
        <v>9</v>
      </c>
      <c r="B8" s="12"/>
      <c r="C8" s="13" t="s">
        <v>10</v>
      </c>
      <c r="D8" s="13"/>
      <c r="E8" s="14" t="s">
        <v>11</v>
      </c>
    </row>
    <row r="9" customFormat="false" ht="13.8" hidden="false" customHeight="false" outlineLevel="0" collapsed="false">
      <c r="A9" s="15" t="s">
        <v>12</v>
      </c>
      <c r="B9" s="15"/>
      <c r="C9" s="15"/>
      <c r="D9" s="15"/>
      <c r="E9" s="15"/>
    </row>
    <row r="10" customFormat="false" ht="13.8" hidden="false" customHeight="true" outlineLevel="0" collapsed="false">
      <c r="A10" s="12" t="s">
        <v>13</v>
      </c>
      <c r="B10" s="12"/>
      <c r="C10" s="16" t="n">
        <v>108949</v>
      </c>
      <c r="D10" s="15" t="s">
        <v>14</v>
      </c>
      <c r="E10" s="14" t="s">
        <v>15</v>
      </c>
    </row>
    <row r="11" customFormat="false" ht="13.8" hidden="false" customHeight="false" outlineLevel="0" collapsed="false">
      <c r="A11" s="12" t="s">
        <v>16</v>
      </c>
      <c r="B11" s="12"/>
      <c r="C11" s="17" t="n">
        <f aca="false">'контрол лист'!B90</f>
        <v>160</v>
      </c>
      <c r="D11" s="15" t="s">
        <v>17</v>
      </c>
      <c r="E11" s="14"/>
    </row>
    <row r="12" customFormat="false" ht="33.4" hidden="true" customHeight="true" outlineLevel="0" collapsed="false">
      <c r="A12" s="12" t="s">
        <v>18</v>
      </c>
      <c r="B12" s="12"/>
      <c r="C12" s="15" t="str">
        <f aca="false">'ПЕРЕЧ СРЕДСВ ПЛАНИРУЕМ'!B5</f>
        <v>Хлебная приманка</v>
      </c>
      <c r="D12" s="18" t="str">
        <f aca="false">'ПЕРЕЧ СРЕДСВ ПЛАНИРУЕМ'!H5</f>
        <v>Сухари, брикетированные тесто-изделия</v>
      </c>
      <c r="E12" s="14"/>
    </row>
    <row r="13" customFormat="false" ht="13.8" hidden="false" customHeight="false" outlineLevel="0" collapsed="false">
      <c r="A13" s="12"/>
      <c r="B13" s="12"/>
      <c r="C13" s="15" t="str">
        <f aca="false">'ПЕРЕЧ СРЕДСВ ПЛАНИРУЕМ'!B8</f>
        <v>АЛТ клей</v>
      </c>
      <c r="D13" s="18" t="str">
        <f aca="false">'ПЕРЕЧ СРЕДСВ ПЛАНИРУЕМ'!H8</f>
        <v>РОСС RU/АЯ.12Д02542</v>
      </c>
      <c r="E13" s="14"/>
    </row>
    <row r="14" customFormat="false" ht="13.8" hidden="false" customHeight="false" outlineLevel="0" collapsed="false">
      <c r="A14" s="15" t="s">
        <v>19</v>
      </c>
      <c r="B14" s="15"/>
      <c r="C14" s="15"/>
      <c r="D14" s="15"/>
      <c r="E14" s="15"/>
    </row>
    <row r="15" customFormat="false" ht="13.8" hidden="false" customHeight="true" outlineLevel="0" collapsed="false">
      <c r="A15" s="12" t="s">
        <v>20</v>
      </c>
      <c r="B15" s="12"/>
      <c r="C15" s="16" t="n">
        <v>108949</v>
      </c>
      <c r="D15" s="15" t="s">
        <v>14</v>
      </c>
      <c r="E15" s="14" t="s">
        <v>21</v>
      </c>
    </row>
    <row r="16" customFormat="false" ht="25.45" hidden="false" customHeight="false" outlineLevel="0" collapsed="false">
      <c r="A16" s="12" t="s">
        <v>18</v>
      </c>
      <c r="B16" s="12"/>
      <c r="C16" s="15" t="str">
        <f aca="false">'ПЕРЕЧ СРЕДСВ ПЛАНИРУЕМ'!G7</f>
        <v>Бродифакум 0,005%</v>
      </c>
      <c r="D16" s="18" t="str">
        <f aca="false">'ПЕРЕЧ СРЕДСВ ПЛАНИРУЕМ'!H7</f>
        <v>РОСС RU Д-RU.АД37.В.11289/19</v>
      </c>
      <c r="E16" s="14"/>
    </row>
    <row r="17" customFormat="false" ht="37.45" hidden="false" customHeight="true" outlineLevel="0" collapsed="false">
      <c r="A17" s="13" t="s">
        <v>22</v>
      </c>
      <c r="B17" s="13"/>
      <c r="C17" s="15" t="n">
        <v>100</v>
      </c>
      <c r="D17" s="18" t="s">
        <v>17</v>
      </c>
      <c r="E17" s="14"/>
    </row>
    <row r="18" customFormat="false" ht="25.45" hidden="false" customHeight="true" outlineLevel="0" collapsed="false">
      <c r="A18" s="13" t="s">
        <v>23</v>
      </c>
      <c r="B18" s="13"/>
      <c r="C18" s="15" t="n">
        <v>160</v>
      </c>
      <c r="D18" s="18" t="s">
        <v>17</v>
      </c>
      <c r="E18" s="14"/>
    </row>
    <row r="19" customFormat="false" ht="13.8" hidden="false" customHeight="true" outlineLevel="0" collapsed="false">
      <c r="A19" s="13" t="s">
        <v>24</v>
      </c>
      <c r="B19" s="13"/>
      <c r="C19" s="13"/>
      <c r="D19" s="13"/>
      <c r="E19" s="13"/>
    </row>
    <row r="20" customFormat="false" ht="13.8" hidden="false" customHeight="true" outlineLevel="0" collapsed="false">
      <c r="A20" s="13" t="s">
        <v>25</v>
      </c>
      <c r="B20" s="13"/>
      <c r="C20" s="15" t="n">
        <v>20</v>
      </c>
      <c r="D20" s="18" t="s">
        <v>17</v>
      </c>
      <c r="E20" s="19"/>
    </row>
    <row r="21" customFormat="false" ht="13.8" hidden="false" customHeight="true" outlineLevel="0" collapsed="false">
      <c r="A21" s="13" t="s">
        <v>26</v>
      </c>
      <c r="B21" s="13"/>
      <c r="C21" s="15" t="n">
        <v>40</v>
      </c>
      <c r="D21" s="18" t="s">
        <v>17</v>
      </c>
      <c r="E21" s="19"/>
    </row>
    <row r="22" customFormat="false" ht="13.8" hidden="false" customHeight="false" outlineLevel="0" collapsed="false">
      <c r="A22" s="15" t="s">
        <v>27</v>
      </c>
      <c r="B22" s="15"/>
      <c r="C22" s="15"/>
      <c r="D22" s="15"/>
      <c r="E22" s="15"/>
    </row>
    <row r="23" customFormat="false" ht="25.45" hidden="false" customHeight="true" outlineLevel="0" collapsed="false">
      <c r="A23" s="13" t="s">
        <v>23</v>
      </c>
      <c r="B23" s="13"/>
      <c r="C23" s="17" t="n">
        <v>160</v>
      </c>
      <c r="D23" s="15" t="s">
        <v>17</v>
      </c>
      <c r="E23" s="19"/>
    </row>
    <row r="24" customFormat="false" ht="37.45" hidden="false" customHeight="true" outlineLevel="0" collapsed="false">
      <c r="A24" s="13" t="s">
        <v>22</v>
      </c>
      <c r="B24" s="13"/>
      <c r="C24" s="17" t="n">
        <f aca="false">C17</f>
        <v>100</v>
      </c>
      <c r="D24" s="15" t="s">
        <v>17</v>
      </c>
      <c r="E24" s="19"/>
    </row>
    <row r="25" customFormat="false" ht="13.8" hidden="false" customHeight="false" outlineLevel="0" collapsed="false">
      <c r="A25" s="0"/>
      <c r="B25" s="0"/>
      <c r="C25" s="0"/>
      <c r="D25" s="0"/>
    </row>
    <row r="26" customFormat="false" ht="13.8" hidden="false" customHeight="false" outlineLevel="0" collapsed="false">
      <c r="A26" s="2"/>
      <c r="B26" s="2"/>
      <c r="C26" s="2"/>
      <c r="D26" s="0"/>
    </row>
    <row r="27" customFormat="false" ht="13.8" hidden="false" customHeight="false" outlineLevel="0" collapsed="false">
      <c r="A27" s="20" t="s">
        <v>28</v>
      </c>
      <c r="B27" s="2"/>
      <c r="C27" s="2"/>
      <c r="D27" s="21" t="s">
        <v>29</v>
      </c>
    </row>
    <row r="28" customFormat="false" ht="36.1" hidden="false" customHeight="true" outlineLevel="0" collapsed="false">
      <c r="A28" s="22" t="s">
        <v>30</v>
      </c>
      <c r="B28" s="22"/>
      <c r="C28" s="2"/>
      <c r="D28" s="21"/>
    </row>
    <row r="29" customFormat="false" ht="13.8" hidden="false" customHeight="false" outlineLevel="0" collapsed="false">
      <c r="A29" s="20" t="s">
        <v>31</v>
      </c>
      <c r="B29" s="2"/>
      <c r="C29" s="2"/>
      <c r="D29" s="21"/>
    </row>
    <row r="30" customFormat="false" ht="13.8" hidden="false" customHeight="true" outlineLevel="0" collapsed="false">
      <c r="A30" s="22" t="s">
        <v>32</v>
      </c>
      <c r="B30" s="22"/>
      <c r="C30" s="2"/>
      <c r="D30" s="21" t="s">
        <v>33</v>
      </c>
    </row>
  </sheetData>
  <mergeCells count="31">
    <mergeCell ref="A1:E1"/>
    <mergeCell ref="A2:E2"/>
    <mergeCell ref="B3:E3"/>
    <mergeCell ref="B4:E4"/>
    <mergeCell ref="B5:E5"/>
    <mergeCell ref="A6:E6"/>
    <mergeCell ref="A7:E7"/>
    <mergeCell ref="G7:L7"/>
    <mergeCell ref="A8:B8"/>
    <mergeCell ref="C8:D8"/>
    <mergeCell ref="A9:E9"/>
    <mergeCell ref="A10:B10"/>
    <mergeCell ref="E10:E13"/>
    <mergeCell ref="A11:B11"/>
    <mergeCell ref="A12:B13"/>
    <mergeCell ref="A14:E14"/>
    <mergeCell ref="A15:B15"/>
    <mergeCell ref="E15:E18"/>
    <mergeCell ref="A16:B16"/>
    <mergeCell ref="A17:B17"/>
    <mergeCell ref="A18:B18"/>
    <mergeCell ref="A19:E19"/>
    <mergeCell ref="A20:B20"/>
    <mergeCell ref="E20:E21"/>
    <mergeCell ref="A21:B21"/>
    <mergeCell ref="A22:E22"/>
    <mergeCell ref="A23:B23"/>
    <mergeCell ref="E23:E24"/>
    <mergeCell ref="A24:B24"/>
    <mergeCell ref="A28:B28"/>
    <mergeCell ref="A30:B30"/>
  </mergeCells>
  <printOptions headings="false" gridLines="false" gridLinesSet="true" horizontalCentered="false" verticalCentered="false"/>
  <pageMargins left="0.341666666666667" right="0.39375" top="0.196527777777778" bottom="0.890972222222222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25" colorId="64" zoomScale="110" zoomScaleNormal="110" zoomScalePageLayoutView="100" workbookViewId="0">
      <selection pane="topLeft" activeCell="B27" activeCellId="0" sqref="B27"/>
    </sheetView>
  </sheetViews>
  <sheetFormatPr defaultColWidth="12.17578125" defaultRowHeight="12.8" zeroHeight="false" outlineLevelRow="0" outlineLevelCol="0"/>
  <cols>
    <col collapsed="false" customWidth="true" hidden="false" outlineLevel="0" max="1" min="1" style="23" width="34.46"/>
    <col collapsed="false" customWidth="true" hidden="false" outlineLevel="0" max="2" min="2" style="24" width="46.27"/>
    <col collapsed="false" customWidth="true" hidden="false" outlineLevel="0" max="4" min="3" style="23" width="14.15"/>
    <col collapsed="false" customWidth="true" hidden="true" outlineLevel="0" max="6" min="5" style="23" width="10.5"/>
    <col collapsed="false" customWidth="false" hidden="false" outlineLevel="0" max="1022" min="7" style="23" width="12.18"/>
    <col collapsed="false" customWidth="true" hidden="false" outlineLevel="0" max="1024" min="1023" style="23" width="14.15"/>
  </cols>
  <sheetData>
    <row r="1" customFormat="false" ht="13.8" hidden="false" customHeight="true" outlineLevel="0" collapsed="false">
      <c r="A1" s="25" t="s">
        <v>34</v>
      </c>
      <c r="B1" s="25"/>
      <c r="C1" s="0"/>
      <c r="D1" s="0"/>
      <c r="J1" s="0"/>
    </row>
    <row r="2" customFormat="false" ht="13.8" hidden="false" customHeight="false" outlineLevel="0" collapsed="false">
      <c r="A2" s="26" t="str">
        <f aca="false">'контрол лист'!A2</f>
        <v>Январь  2021 г</v>
      </c>
      <c r="B2" s="26"/>
      <c r="C2" s="0"/>
      <c r="D2" s="0"/>
      <c r="J2" s="0"/>
    </row>
    <row r="3" customFormat="false" ht="13.8" hidden="false" customHeight="false" outlineLevel="0" collapsed="false">
      <c r="A3" s="27" t="s">
        <v>35</v>
      </c>
      <c r="B3" s="28" t="s">
        <v>36</v>
      </c>
      <c r="C3" s="0"/>
      <c r="D3" s="0"/>
      <c r="J3" s="0"/>
    </row>
    <row r="4" customFormat="false" ht="13.8" hidden="false" customHeight="true" outlineLevel="0" collapsed="false">
      <c r="A4" s="27" t="s">
        <v>37</v>
      </c>
      <c r="B4" s="27"/>
      <c r="C4" s="0"/>
      <c r="D4" s="0"/>
      <c r="J4" s="0"/>
    </row>
    <row r="5" customFormat="false" ht="23.05" hidden="false" customHeight="false" outlineLevel="0" collapsed="false">
      <c r="A5" s="27" t="s">
        <v>38</v>
      </c>
      <c r="B5" s="29" t="s">
        <v>39</v>
      </c>
      <c r="C5" s="0"/>
      <c r="D5" s="0"/>
      <c r="J5" s="0"/>
    </row>
    <row r="6" customFormat="false" ht="23.05" hidden="false" customHeight="false" outlineLevel="0" collapsed="false">
      <c r="A6" s="27" t="s">
        <v>40</v>
      </c>
      <c r="B6" s="30" t="n">
        <v>1000</v>
      </c>
      <c r="C6" s="0"/>
      <c r="D6" s="0"/>
      <c r="J6" s="0"/>
    </row>
    <row r="7" customFormat="false" ht="34.6" hidden="false" customHeight="false" outlineLevel="0" collapsed="false">
      <c r="A7" s="27" t="s">
        <v>41</v>
      </c>
      <c r="B7" s="31" t="n">
        <v>99</v>
      </c>
      <c r="C7" s="0"/>
      <c r="D7" s="0"/>
    </row>
    <row r="8" customFormat="false" ht="12.8" hidden="false" customHeight="true" outlineLevel="0" collapsed="false">
      <c r="A8" s="27" t="s">
        <v>42</v>
      </c>
      <c r="B8" s="27"/>
      <c r="C8" s="0"/>
      <c r="D8" s="0"/>
    </row>
    <row r="9" customFormat="false" ht="34.6" hidden="false" customHeight="false" outlineLevel="0" collapsed="false">
      <c r="A9" s="27" t="s">
        <v>43</v>
      </c>
      <c r="B9" s="28" t="s">
        <v>44</v>
      </c>
      <c r="C9" s="0"/>
      <c r="D9" s="0"/>
    </row>
    <row r="10" customFormat="false" ht="46.15" hidden="false" customHeight="false" outlineLevel="0" collapsed="false">
      <c r="A10" s="27" t="s">
        <v>45</v>
      </c>
      <c r="B10" s="28" t="s">
        <v>46</v>
      </c>
      <c r="C10" s="0"/>
      <c r="D10" s="0"/>
    </row>
    <row r="11" customFormat="false" ht="34.6" hidden="false" customHeight="false" outlineLevel="0" collapsed="false">
      <c r="A11" s="27" t="s">
        <v>47</v>
      </c>
      <c r="B11" s="30" t="n">
        <v>20</v>
      </c>
      <c r="C11" s="0"/>
      <c r="D11" s="0"/>
    </row>
    <row r="12" customFormat="false" ht="23.05" hidden="false" customHeight="false" outlineLevel="0" collapsed="false">
      <c r="A12" s="27" t="s">
        <v>48</v>
      </c>
      <c r="B12" s="30" t="n">
        <v>100</v>
      </c>
      <c r="C12" s="0"/>
      <c r="D12" s="0"/>
    </row>
    <row r="13" customFormat="false" ht="12.8" hidden="false" customHeight="false" outlineLevel="0" collapsed="false">
      <c r="A13" s="27" t="s">
        <v>49</v>
      </c>
      <c r="B13" s="30" t="n">
        <v>40</v>
      </c>
      <c r="C13" s="0"/>
      <c r="D13" s="0"/>
    </row>
    <row r="14" customFormat="false" ht="57.65" hidden="false" customHeight="false" outlineLevel="0" collapsed="false">
      <c r="A14" s="27" t="s">
        <v>50</v>
      </c>
      <c r="B14" s="32" t="n">
        <v>160</v>
      </c>
      <c r="C14" s="0"/>
      <c r="D14" s="0"/>
    </row>
    <row r="15" customFormat="false" ht="12.8" hidden="false" customHeight="true" outlineLevel="0" collapsed="false">
      <c r="A15" s="27" t="s">
        <v>51</v>
      </c>
      <c r="B15" s="27"/>
      <c r="C15" s="0"/>
      <c r="D15" s="0"/>
    </row>
    <row r="16" customFormat="false" ht="12.8" hidden="false" customHeight="true" outlineLevel="0" collapsed="false">
      <c r="A16" s="27" t="s">
        <v>52</v>
      </c>
      <c r="B16" s="33" t="s">
        <v>53</v>
      </c>
      <c r="C16" s="0"/>
      <c r="D16" s="0"/>
    </row>
    <row r="17" customFormat="false" ht="23.05" hidden="false" customHeight="false" outlineLevel="0" collapsed="false">
      <c r="A17" s="27"/>
      <c r="B17" s="29" t="s">
        <v>54</v>
      </c>
      <c r="C17" s="0"/>
      <c r="D17" s="0"/>
    </row>
    <row r="18" customFormat="false" ht="23.05" hidden="false" customHeight="false" outlineLevel="0" collapsed="false">
      <c r="A18" s="27" t="s">
        <v>55</v>
      </c>
      <c r="B18" s="34" t="s">
        <v>56</v>
      </c>
      <c r="C18" s="0"/>
      <c r="D18" s="0"/>
    </row>
    <row r="19" customFormat="false" ht="12.8" hidden="false" customHeight="true" outlineLevel="0" collapsed="false">
      <c r="A19" s="27" t="s">
        <v>57</v>
      </c>
      <c r="B19" s="27"/>
      <c r="C19" s="0"/>
      <c r="D19" s="0"/>
    </row>
    <row r="20" customFormat="false" ht="12.8" hidden="false" customHeight="false" outlineLevel="0" collapsed="false">
      <c r="A20" s="27"/>
      <c r="B20" s="28" t="s">
        <v>58</v>
      </c>
      <c r="C20" s="0"/>
      <c r="D20" s="0"/>
    </row>
    <row r="21" customFormat="false" ht="12.8" hidden="false" customHeight="true" outlineLevel="0" collapsed="false">
      <c r="A21" s="27" t="s">
        <v>59</v>
      </c>
      <c r="B21" s="27"/>
      <c r="C21" s="0"/>
      <c r="D21" s="0"/>
    </row>
    <row r="22" customFormat="false" ht="23.05" hidden="false" customHeight="true" outlineLevel="0" collapsed="false">
      <c r="A22" s="27" t="s">
        <v>60</v>
      </c>
      <c r="B22" s="28" t="s">
        <v>61</v>
      </c>
      <c r="C22" s="0"/>
      <c r="D22" s="0"/>
    </row>
    <row r="23" customFormat="false" ht="12.8" hidden="false" customHeight="false" outlineLevel="0" collapsed="false">
      <c r="A23" s="27" t="s">
        <v>62</v>
      </c>
      <c r="B23" s="28"/>
      <c r="C23" s="0"/>
      <c r="D23" s="0"/>
    </row>
    <row r="24" customFormat="false" ht="12.8" hidden="false" customHeight="false" outlineLevel="0" collapsed="false">
      <c r="A24" s="27" t="s">
        <v>63</v>
      </c>
      <c r="B24" s="28"/>
      <c r="C24" s="0"/>
      <c r="D24" s="0"/>
    </row>
    <row r="25" customFormat="false" ht="12.8" hidden="false" customHeight="true" outlineLevel="0" collapsed="false">
      <c r="A25" s="27" t="s">
        <v>64</v>
      </c>
      <c r="B25" s="27"/>
      <c r="C25" s="0"/>
      <c r="D25" s="0"/>
    </row>
    <row r="26" customFormat="false" ht="34.6" hidden="false" customHeight="true" outlineLevel="0" collapsed="false">
      <c r="A26" s="28" t="s">
        <v>65</v>
      </c>
      <c r="B26" s="28"/>
      <c r="C26" s="0"/>
      <c r="D26" s="0"/>
    </row>
    <row r="27" customFormat="false" ht="13.8" hidden="false" customHeight="false" outlineLevel="0" collapsed="false">
      <c r="A27" s="1"/>
      <c r="B27" s="1"/>
      <c r="C27" s="1"/>
      <c r="D27" s="1"/>
    </row>
    <row r="28" customFormat="false" ht="13.8" hidden="false" customHeight="false" outlineLevel="0" collapsed="false">
      <c r="A28" s="2"/>
      <c r="B28" s="2"/>
      <c r="C28" s="2"/>
      <c r="D28" s="1"/>
    </row>
    <row r="29" customFormat="false" ht="13.8" hidden="false" customHeight="false" outlineLevel="0" collapsed="false">
      <c r="A29" s="20" t="s">
        <v>28</v>
      </c>
      <c r="B29" s="21" t="s">
        <v>29</v>
      </c>
      <c r="C29" s="2"/>
      <c r="D29" s="0"/>
    </row>
    <row r="30" customFormat="false" ht="23.05" hidden="false" customHeight="false" outlineLevel="0" collapsed="false">
      <c r="A30" s="22" t="s">
        <v>30</v>
      </c>
      <c r="B30" s="21"/>
      <c r="C30" s="2"/>
      <c r="D30" s="0"/>
    </row>
    <row r="31" customFormat="false" ht="13.8" hidden="false" customHeight="false" outlineLevel="0" collapsed="false">
      <c r="A31" s="20" t="s">
        <v>31</v>
      </c>
      <c r="B31" s="21"/>
      <c r="C31" s="2"/>
      <c r="D31" s="0"/>
    </row>
    <row r="32" customFormat="false" ht="13.8" hidden="false" customHeight="false" outlineLevel="0" collapsed="false">
      <c r="A32" s="22" t="s">
        <v>32</v>
      </c>
      <c r="B32" s="21" t="s">
        <v>33</v>
      </c>
      <c r="C32" s="2"/>
      <c r="D32" s="0"/>
    </row>
  </sheetData>
  <mergeCells count="11">
    <mergeCell ref="A1:B1"/>
    <mergeCell ref="A2:B2"/>
    <mergeCell ref="A4:B4"/>
    <mergeCell ref="A8:B8"/>
    <mergeCell ref="A15:B15"/>
    <mergeCell ref="A16:A17"/>
    <mergeCell ref="A19:B19"/>
    <mergeCell ref="A21:B21"/>
    <mergeCell ref="B22:B24"/>
    <mergeCell ref="A25:B25"/>
    <mergeCell ref="A26:B26"/>
  </mergeCells>
  <printOptions headings="false" gridLines="false" gridLinesSet="true" horizontalCentered="false" verticalCentered="false"/>
  <pageMargins left="0.7875" right="0.7875" top="0.240972222222222" bottom="0.307638888888889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I10" activeCellId="0" sqref="I10"/>
    </sheetView>
  </sheetViews>
  <sheetFormatPr defaultColWidth="14.140625" defaultRowHeight="13.8" zeroHeight="false" outlineLevelRow="0" outlineLevelCol="0"/>
  <cols>
    <col collapsed="false" customWidth="true" hidden="false" outlineLevel="0" max="1" min="1" style="1" width="4.06"/>
    <col collapsed="false" customWidth="true" hidden="false" outlineLevel="0" max="2" min="2" style="1" width="16"/>
    <col collapsed="false" customWidth="true" hidden="false" outlineLevel="0" max="3" min="3" style="1" width="12.67"/>
    <col collapsed="false" customWidth="true" hidden="false" outlineLevel="0" max="4" min="4" style="1" width="10.71"/>
    <col collapsed="false" customWidth="true" hidden="false" outlineLevel="0" max="5" min="5" style="1" width="10.21"/>
    <col collapsed="false" customWidth="true" hidden="false" outlineLevel="0" max="6" min="6" style="1" width="10.46"/>
    <col collapsed="false" customWidth="true" hidden="false" outlineLevel="0" max="7" min="7" style="1" width="13.05"/>
    <col collapsed="false" customWidth="true" hidden="false" outlineLevel="0" max="8" min="8" style="1" width="10.46"/>
    <col collapsed="false" customWidth="false" hidden="false" outlineLevel="0" max="1024" min="9" style="1" width="14.15"/>
  </cols>
  <sheetData>
    <row r="1" customFormat="false" ht="25.2" hidden="false" customHeight="true" outlineLevel="0" collapsed="false">
      <c r="A1" s="35" t="s">
        <v>66</v>
      </c>
      <c r="B1" s="35"/>
      <c r="C1" s="35"/>
      <c r="D1" s="35"/>
      <c r="E1" s="35"/>
      <c r="F1" s="35"/>
      <c r="G1" s="35"/>
      <c r="H1" s="35"/>
      <c r="I1" s="36"/>
    </row>
    <row r="2" customFormat="false" ht="13.8" hidden="false" customHeight="false" outlineLevel="0" collapsed="false">
      <c r="A2" s="36"/>
      <c r="B2" s="36"/>
      <c r="C2" s="36"/>
      <c r="D2" s="36"/>
      <c r="E2" s="36"/>
      <c r="F2" s="36"/>
      <c r="G2" s="36"/>
      <c r="H2" s="36"/>
      <c r="I2" s="36"/>
    </row>
    <row r="3" customFormat="false" ht="34.8" hidden="false" customHeight="false" outlineLevel="0" collapsed="false">
      <c r="A3" s="37" t="s">
        <v>67</v>
      </c>
      <c r="B3" s="38" t="s">
        <v>68</v>
      </c>
      <c r="C3" s="37" t="s">
        <v>69</v>
      </c>
      <c r="D3" s="37" t="s">
        <v>70</v>
      </c>
      <c r="E3" s="37" t="s">
        <v>71</v>
      </c>
      <c r="F3" s="37" t="s">
        <v>72</v>
      </c>
      <c r="G3" s="37" t="s">
        <v>73</v>
      </c>
      <c r="H3" s="39" t="s">
        <v>74</v>
      </c>
    </row>
    <row r="4" customFormat="false" ht="13.8" hidden="false" customHeight="true" outlineLevel="0" collapsed="false">
      <c r="A4" s="38" t="s">
        <v>75</v>
      </c>
      <c r="B4" s="38"/>
      <c r="C4" s="38"/>
      <c r="D4" s="38"/>
      <c r="E4" s="38"/>
      <c r="F4" s="38"/>
      <c r="G4" s="38"/>
      <c r="H4" s="38"/>
    </row>
    <row r="5" customFormat="false" ht="25.7" hidden="false" customHeight="false" outlineLevel="0" collapsed="false">
      <c r="A5" s="37" t="n">
        <v>1</v>
      </c>
      <c r="B5" s="37" t="s">
        <v>76</v>
      </c>
      <c r="C5" s="37" t="s">
        <v>77</v>
      </c>
      <c r="D5" s="37" t="s">
        <v>78</v>
      </c>
      <c r="E5" s="37" t="s">
        <v>79</v>
      </c>
      <c r="F5" s="37" t="s">
        <v>80</v>
      </c>
      <c r="G5" s="37"/>
      <c r="H5" s="40" t="s">
        <v>81</v>
      </c>
    </row>
    <row r="6" customFormat="false" ht="13.8" hidden="false" customHeight="true" outlineLevel="0" collapsed="false">
      <c r="A6" s="38" t="s">
        <v>82</v>
      </c>
      <c r="B6" s="38"/>
      <c r="C6" s="38"/>
      <c r="D6" s="38"/>
      <c r="E6" s="38"/>
      <c r="F6" s="38"/>
      <c r="G6" s="38"/>
      <c r="H6" s="38"/>
    </row>
    <row r="7" customFormat="false" ht="31.35" hidden="false" customHeight="false" outlineLevel="0" collapsed="false">
      <c r="A7" s="37" t="n">
        <v>2</v>
      </c>
      <c r="B7" s="37" t="s">
        <v>83</v>
      </c>
      <c r="C7" s="37" t="s">
        <v>84</v>
      </c>
      <c r="D7" s="37" t="s">
        <v>85</v>
      </c>
      <c r="E7" s="37" t="s">
        <v>79</v>
      </c>
      <c r="F7" s="37" t="s">
        <v>80</v>
      </c>
      <c r="G7" s="37" t="s">
        <v>86</v>
      </c>
      <c r="H7" s="39" t="s">
        <v>87</v>
      </c>
    </row>
    <row r="8" customFormat="false" ht="46.35" hidden="false" customHeight="false" outlineLevel="0" collapsed="false">
      <c r="A8" s="37" t="n">
        <v>3</v>
      </c>
      <c r="B8" s="37" t="s">
        <v>88</v>
      </c>
      <c r="C8" s="37" t="s">
        <v>89</v>
      </c>
      <c r="D8" s="37" t="s">
        <v>90</v>
      </c>
      <c r="E8" s="37" t="s">
        <v>91</v>
      </c>
      <c r="F8" s="37" t="s">
        <v>92</v>
      </c>
      <c r="G8" s="37" t="s">
        <v>93</v>
      </c>
      <c r="H8" s="39" t="s">
        <v>94</v>
      </c>
    </row>
    <row r="9" customFormat="false" ht="50.45" hidden="false" customHeight="false" outlineLevel="0" collapsed="false">
      <c r="A9" s="37" t="n">
        <v>4</v>
      </c>
      <c r="B9" s="37" t="s">
        <v>95</v>
      </c>
      <c r="C9" s="37" t="s">
        <v>96</v>
      </c>
      <c r="D9" s="37" t="s">
        <v>90</v>
      </c>
      <c r="E9" s="37" t="s">
        <v>97</v>
      </c>
      <c r="F9" s="37" t="s">
        <v>98</v>
      </c>
      <c r="G9" s="37" t="s">
        <v>99</v>
      </c>
      <c r="H9" s="39" t="s">
        <v>100</v>
      </c>
    </row>
    <row r="10" customFormat="false" ht="91.85" hidden="false" customHeight="false" outlineLevel="0" collapsed="false">
      <c r="A10" s="37" t="n">
        <v>5</v>
      </c>
      <c r="B10" s="37" t="s">
        <v>101</v>
      </c>
      <c r="C10" s="37" t="s">
        <v>96</v>
      </c>
      <c r="D10" s="37" t="s">
        <v>78</v>
      </c>
      <c r="E10" s="37" t="s">
        <v>102</v>
      </c>
      <c r="F10" s="37" t="s">
        <v>103</v>
      </c>
      <c r="G10" s="37" t="s">
        <v>104</v>
      </c>
      <c r="H10" s="39" t="s">
        <v>105</v>
      </c>
    </row>
    <row r="11" customFormat="false" ht="13.8" hidden="false" customHeight="true" outlineLevel="0" collapsed="false">
      <c r="A11" s="38" t="s">
        <v>106</v>
      </c>
      <c r="B11" s="38"/>
      <c r="C11" s="38"/>
      <c r="D11" s="38"/>
      <c r="E11" s="38"/>
      <c r="F11" s="38"/>
      <c r="G11" s="38"/>
      <c r="H11" s="38"/>
    </row>
    <row r="12" customFormat="false" ht="46.05" hidden="false" customHeight="false" outlineLevel="0" collapsed="false">
      <c r="A12" s="37" t="n">
        <v>6</v>
      </c>
      <c r="B12" s="37" t="s">
        <v>107</v>
      </c>
      <c r="C12" s="37" t="s">
        <v>108</v>
      </c>
      <c r="D12" s="37" t="s">
        <v>85</v>
      </c>
      <c r="E12" s="37" t="s">
        <v>109</v>
      </c>
      <c r="F12" s="37" t="s">
        <v>110</v>
      </c>
      <c r="G12" s="37" t="s">
        <v>111</v>
      </c>
      <c r="H12" s="39" t="s">
        <v>112</v>
      </c>
    </row>
    <row r="13" customFormat="false" ht="34.8" hidden="false" customHeight="false" outlineLevel="0" collapsed="false">
      <c r="A13" s="37" t="n">
        <v>7</v>
      </c>
      <c r="B13" s="37" t="s">
        <v>113</v>
      </c>
      <c r="C13" s="37" t="s">
        <v>108</v>
      </c>
      <c r="D13" s="37" t="s">
        <v>85</v>
      </c>
      <c r="E13" s="37" t="s">
        <v>109</v>
      </c>
      <c r="F13" s="37" t="s">
        <v>110</v>
      </c>
      <c r="G13" s="37" t="s">
        <v>114</v>
      </c>
      <c r="H13" s="37"/>
    </row>
    <row r="14" customFormat="false" ht="42.7" hidden="false" customHeight="true" outlineLevel="0" collapsed="false">
      <c r="A14" s="37" t="n">
        <v>8</v>
      </c>
      <c r="B14" s="37" t="s">
        <v>115</v>
      </c>
      <c r="C14" s="37" t="s">
        <v>96</v>
      </c>
      <c r="D14" s="37" t="s">
        <v>90</v>
      </c>
      <c r="E14" s="37" t="s">
        <v>109</v>
      </c>
      <c r="F14" s="37" t="s">
        <v>110</v>
      </c>
      <c r="G14" s="37"/>
      <c r="H14" s="37"/>
    </row>
  </sheetData>
  <mergeCells count="4">
    <mergeCell ref="A1:H1"/>
    <mergeCell ref="A4:H4"/>
    <mergeCell ref="A6:H6"/>
    <mergeCell ref="A11:H11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G12" activeCellId="0" sqref="G12"/>
    </sheetView>
  </sheetViews>
  <sheetFormatPr defaultColWidth="14.140625" defaultRowHeight="13.8" zeroHeight="false" outlineLevelRow="0" outlineLevelCol="0"/>
  <cols>
    <col collapsed="false" customWidth="true" hidden="false" outlineLevel="0" max="1" min="1" style="41" width="34.09"/>
    <col collapsed="false" customWidth="false" hidden="false" outlineLevel="0" max="2" min="2" style="42" width="14.15"/>
    <col collapsed="false" customWidth="true" hidden="false" outlineLevel="0" max="3" min="3" style="42" width="13.17"/>
    <col collapsed="false" customWidth="false" hidden="false" outlineLevel="0" max="4" min="4" style="42" width="14.15"/>
    <col collapsed="false" customWidth="true" hidden="false" outlineLevel="0" max="5" min="5" style="1" width="12.67"/>
    <col collapsed="false" customWidth="false" hidden="false" outlineLevel="0" max="1024" min="6" style="42" width="14.15"/>
  </cols>
  <sheetData>
    <row r="1" customFormat="false" ht="13.8" hidden="false" customHeight="true" outlineLevel="0" collapsed="false">
      <c r="A1" s="35" t="s">
        <v>116</v>
      </c>
      <c r="B1" s="35"/>
      <c r="C1" s="35"/>
      <c r="D1" s="35"/>
      <c r="E1" s="35"/>
    </row>
    <row r="2" customFormat="false" ht="13.8" hidden="false" customHeight="false" outlineLevel="0" collapsed="false">
      <c r="A2" s="2"/>
      <c r="B2" s="0"/>
      <c r="C2" s="0"/>
      <c r="D2" s="0"/>
      <c r="E2" s="0"/>
    </row>
    <row r="3" customFormat="false" ht="13.8" hidden="false" customHeight="false" outlineLevel="0" collapsed="false">
      <c r="A3" s="41" t="str">
        <f aca="false">'контрол лист'!A2</f>
        <v>Январь  2021 г</v>
      </c>
      <c r="B3" s="0"/>
      <c r="C3" s="0"/>
      <c r="D3" s="0"/>
      <c r="E3" s="0"/>
    </row>
    <row r="4" customFormat="false" ht="13.8" hidden="false" customHeight="false" outlineLevel="0" collapsed="false">
      <c r="A4" s="15" t="s">
        <v>117</v>
      </c>
      <c r="B4" s="15" t="s">
        <v>118</v>
      </c>
      <c r="C4" s="15"/>
      <c r="D4" s="15" t="s">
        <v>119</v>
      </c>
      <c r="E4" s="15"/>
    </row>
    <row r="5" customFormat="false" ht="13.8" hidden="false" customHeight="false" outlineLevel="0" collapsed="false">
      <c r="A5" s="15"/>
      <c r="B5" s="15" t="s">
        <v>120</v>
      </c>
      <c r="C5" s="15"/>
      <c r="D5" s="15" t="str">
        <f aca="false">A3</f>
        <v>Январь  2021 г</v>
      </c>
      <c r="E5" s="15"/>
    </row>
    <row r="6" customFormat="false" ht="13.8" hidden="false" customHeight="false" outlineLevel="0" collapsed="false">
      <c r="A6" s="15"/>
      <c r="B6" s="15" t="s">
        <v>77</v>
      </c>
      <c r="C6" s="15" t="s">
        <v>121</v>
      </c>
      <c r="D6" s="15" t="s">
        <v>77</v>
      </c>
      <c r="E6" s="15" t="s">
        <v>121</v>
      </c>
    </row>
    <row r="7" customFormat="false" ht="37.3" hidden="false" customHeight="false" outlineLevel="0" collapsed="false">
      <c r="A7" s="43" t="s">
        <v>122</v>
      </c>
      <c r="B7" s="15" t="n">
        <v>100</v>
      </c>
      <c r="C7" s="15" t="s">
        <v>58</v>
      </c>
      <c r="D7" s="15" t="n">
        <v>100</v>
      </c>
      <c r="E7" s="15" t="s">
        <v>58</v>
      </c>
    </row>
    <row r="8" customFormat="false" ht="34.7" hidden="false" customHeight="true" outlineLevel="0" collapsed="false">
      <c r="A8" s="43" t="s">
        <v>123</v>
      </c>
      <c r="B8" s="3" t="n">
        <v>7</v>
      </c>
      <c r="C8" s="15" t="s">
        <v>58</v>
      </c>
      <c r="D8" s="3" t="n">
        <v>7</v>
      </c>
      <c r="E8" s="15" t="s">
        <v>58</v>
      </c>
    </row>
    <row r="9" customFormat="false" ht="34.7" hidden="false" customHeight="true" outlineLevel="0" collapsed="false">
      <c r="A9" s="43" t="s">
        <v>124</v>
      </c>
      <c r="B9" s="15" t="n">
        <v>160</v>
      </c>
      <c r="C9" s="15" t="s">
        <v>58</v>
      </c>
      <c r="D9" s="15" t="n">
        <v>160</v>
      </c>
      <c r="E9" s="15" t="s">
        <v>58</v>
      </c>
    </row>
    <row r="10" customFormat="false" ht="34.7" hidden="false" customHeight="true" outlineLevel="0" collapsed="false">
      <c r="A10" s="44" t="s">
        <v>25</v>
      </c>
      <c r="B10" s="15" t="s">
        <v>58</v>
      </c>
      <c r="C10" s="15" t="n">
        <v>20</v>
      </c>
      <c r="D10" s="15" t="s">
        <v>58</v>
      </c>
      <c r="E10" s="15" t="n">
        <v>20</v>
      </c>
    </row>
    <row r="11" customFormat="false" ht="34.7" hidden="false" customHeight="true" outlineLevel="0" collapsed="false">
      <c r="A11" s="44" t="s">
        <v>26</v>
      </c>
      <c r="B11" s="15" t="s">
        <v>58</v>
      </c>
      <c r="C11" s="15" t="n">
        <v>40</v>
      </c>
      <c r="D11" s="15" t="s">
        <v>58</v>
      </c>
      <c r="E11" s="15" t="n">
        <v>40</v>
      </c>
    </row>
    <row r="12" customFormat="false" ht="34.7" hidden="false" customHeight="true" outlineLevel="0" collapsed="false">
      <c r="A12" s="43" t="s">
        <v>125</v>
      </c>
      <c r="B12" s="15" t="n">
        <v>0</v>
      </c>
      <c r="C12" s="15" t="s">
        <v>58</v>
      </c>
      <c r="D12" s="15" t="n">
        <v>0</v>
      </c>
      <c r="E12" s="15" t="s">
        <v>58</v>
      </c>
    </row>
    <row r="13" customFormat="false" ht="34.7" hidden="false" customHeight="true" outlineLevel="0" collapsed="false">
      <c r="A13" s="43" t="s">
        <v>126</v>
      </c>
      <c r="B13" s="15" t="n">
        <v>2</v>
      </c>
      <c r="C13" s="15" t="s">
        <v>58</v>
      </c>
      <c r="D13" s="15" t="n">
        <v>2</v>
      </c>
      <c r="E13" s="15" t="s">
        <v>58</v>
      </c>
    </row>
    <row r="14" customFormat="false" ht="39.6" hidden="false" customHeight="true" outlineLevel="0" collapsed="false">
      <c r="A14" s="43" t="s">
        <v>127</v>
      </c>
      <c r="B14" s="18" t="s">
        <v>128</v>
      </c>
      <c r="C14" s="15" t="s">
        <v>58</v>
      </c>
      <c r="D14" s="18" t="s">
        <v>128</v>
      </c>
      <c r="E14" s="45" t="s">
        <v>58</v>
      </c>
    </row>
    <row r="15" customFormat="false" ht="27" hidden="false" customHeight="true" outlineLevel="0" collapsed="false">
      <c r="A15" s="43" t="s">
        <v>129</v>
      </c>
      <c r="B15" s="15"/>
      <c r="C15" s="15"/>
      <c r="D15" s="15"/>
      <c r="E15" s="15"/>
    </row>
    <row r="16" customFormat="false" ht="27" hidden="false" customHeight="true" outlineLevel="0" collapsed="false">
      <c r="A16" s="43" t="s">
        <v>130</v>
      </c>
      <c r="B16" s="46"/>
      <c r="C16" s="46"/>
      <c r="D16" s="47"/>
      <c r="E16" s="15"/>
    </row>
    <row r="17" customFormat="false" ht="13.8" hidden="false" customHeight="true" outlineLevel="0" collapsed="false">
      <c r="A17" s="19" t="s">
        <v>131</v>
      </c>
      <c r="B17" s="19"/>
      <c r="C17" s="19"/>
      <c r="D17" s="19"/>
      <c r="E17" s="19"/>
    </row>
    <row r="18" customFormat="false" ht="51.05" hidden="false" customHeight="true" outlineLevel="0" collapsed="false">
      <c r="A18" s="43" t="s">
        <v>132</v>
      </c>
      <c r="B18" s="43"/>
      <c r="C18" s="43"/>
      <c r="D18" s="43"/>
      <c r="E18" s="43"/>
    </row>
  </sheetData>
  <mergeCells count="8">
    <mergeCell ref="A1:E1"/>
    <mergeCell ref="A4:A6"/>
    <mergeCell ref="B4:C4"/>
    <mergeCell ref="D4:E4"/>
    <mergeCell ref="B5:C5"/>
    <mergeCell ref="D5:E5"/>
    <mergeCell ref="A17:E17"/>
    <mergeCell ref="A18:E1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8"/>
  <sheetViews>
    <sheetView showFormulas="false" showGridLines="true" showRowColHeaders="true" showZeros="true" rightToLeft="false" tabSelected="false" showOutlineSymbols="true" defaultGridColor="true" view="normal" topLeftCell="A55" colorId="64" zoomScale="110" zoomScaleNormal="110" zoomScalePageLayoutView="100" workbookViewId="0">
      <selection pane="topLeft" activeCell="H12" activeCellId="0" sqref="H12"/>
    </sheetView>
  </sheetViews>
  <sheetFormatPr defaultColWidth="14.140625" defaultRowHeight="12.8" zeroHeight="false" outlineLevelRow="0" outlineLevelCol="0"/>
  <cols>
    <col collapsed="false" customWidth="true" hidden="false" outlineLevel="0" max="1" min="1" style="48" width="3.45"/>
    <col collapsed="false" customWidth="true" hidden="false" outlineLevel="0" max="2" min="2" style="49" width="17.6"/>
    <col collapsed="false" customWidth="true" hidden="false" outlineLevel="0" max="3" min="3" style="48" width="9.72"/>
    <col collapsed="false" customWidth="true" hidden="false" outlineLevel="0" max="4" min="4" style="48" width="4.06"/>
    <col collapsed="false" customWidth="true" hidden="false" outlineLevel="0" max="5" min="5" style="48" width="11.2"/>
    <col collapsed="false" customWidth="true" hidden="false" outlineLevel="0" max="7" min="6" style="48" width="7.01"/>
    <col collapsed="false" customWidth="true" hidden="false" outlineLevel="0" max="11" min="8" style="48" width="7.14"/>
    <col collapsed="false" customWidth="false" hidden="false" outlineLevel="0" max="1023" min="12" style="48" width="14.15"/>
    <col collapsed="false" customWidth="false" hidden="false" outlineLevel="0" max="1024" min="1024" style="50" width="14.15"/>
  </cols>
  <sheetData>
    <row r="1" customFormat="false" ht="12.8" hidden="false" customHeight="true" outlineLevel="0" collapsed="false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0"/>
    </row>
    <row r="2" customFormat="false" ht="12.8" hidden="false" customHeight="false" outlineLevel="0" collapsed="false">
      <c r="A2" s="52" t="str">
        <f aca="false">'контрол лист'!A2</f>
        <v>Январь  2021 г</v>
      </c>
      <c r="B2" s="52"/>
      <c r="C2" s="52"/>
      <c r="D2" s="52"/>
      <c r="E2" s="52"/>
      <c r="F2" s="52"/>
      <c r="G2" s="52"/>
      <c r="H2" s="52"/>
      <c r="I2" s="52"/>
      <c r="J2" s="52"/>
      <c r="K2" s="0"/>
    </row>
    <row r="3" customFormat="false" ht="28.8" hidden="false" customHeight="true" outlineLevel="0" collapsed="false">
      <c r="A3" s="53" t="s">
        <v>134</v>
      </c>
      <c r="B3" s="39" t="s">
        <v>135</v>
      </c>
      <c r="C3" s="54" t="s">
        <v>136</v>
      </c>
      <c r="D3" s="53" t="s">
        <v>137</v>
      </c>
      <c r="E3" s="55" t="s">
        <v>138</v>
      </c>
      <c r="F3" s="55"/>
      <c r="G3" s="55"/>
      <c r="H3" s="56" t="s">
        <v>139</v>
      </c>
      <c r="I3" s="56"/>
      <c r="J3" s="56"/>
      <c r="K3" s="56"/>
    </row>
    <row r="4" customFormat="false" ht="27.2" hidden="false" customHeight="true" outlineLevel="0" collapsed="false">
      <c r="A4" s="53"/>
      <c r="B4" s="39"/>
      <c r="C4" s="39"/>
      <c r="D4" s="39"/>
      <c r="E4" s="57" t="s">
        <v>140</v>
      </c>
      <c r="F4" s="53" t="s">
        <v>141</v>
      </c>
      <c r="G4" s="53" t="s">
        <v>142</v>
      </c>
      <c r="H4" s="39" t="s">
        <v>143</v>
      </c>
      <c r="I4" s="53" t="s">
        <v>144</v>
      </c>
      <c r="J4" s="39" t="s">
        <v>143</v>
      </c>
      <c r="K4" s="53" t="s">
        <v>145</v>
      </c>
    </row>
    <row r="5" customFormat="false" ht="12.8" hidden="false" customHeight="false" outlineLevel="0" collapsed="false">
      <c r="A5" s="58" t="n">
        <v>1</v>
      </c>
      <c r="B5" s="39" t="s">
        <v>146</v>
      </c>
      <c r="C5" s="39" t="n">
        <v>1.2</v>
      </c>
      <c r="D5" s="39" t="s">
        <v>147</v>
      </c>
      <c r="E5" s="57" t="s">
        <v>140</v>
      </c>
      <c r="F5" s="59" t="n">
        <v>44208</v>
      </c>
      <c r="G5" s="59" t="n">
        <v>44221</v>
      </c>
      <c r="H5" s="56" t="s">
        <v>58</v>
      </c>
      <c r="I5" s="56" t="s">
        <v>58</v>
      </c>
      <c r="J5" s="56" t="s">
        <v>58</v>
      </c>
      <c r="K5" s="56" t="s">
        <v>58</v>
      </c>
    </row>
    <row r="6" customFormat="false" ht="12.8" hidden="false" customHeight="false" outlineLevel="0" collapsed="false">
      <c r="A6" s="58" t="n">
        <v>2</v>
      </c>
      <c r="B6" s="39" t="s">
        <v>148</v>
      </c>
      <c r="C6" s="39" t="s">
        <v>149</v>
      </c>
      <c r="D6" s="39" t="s">
        <v>147</v>
      </c>
      <c r="E6" s="57" t="s">
        <v>140</v>
      </c>
      <c r="F6" s="59" t="n">
        <f aca="false">F5</f>
        <v>44208</v>
      </c>
      <c r="G6" s="59" t="n">
        <f aca="false">G5</f>
        <v>44221</v>
      </c>
      <c r="H6" s="56" t="s">
        <v>58</v>
      </c>
      <c r="I6" s="56" t="s">
        <v>58</v>
      </c>
      <c r="J6" s="56" t="s">
        <v>58</v>
      </c>
      <c r="K6" s="56" t="s">
        <v>58</v>
      </c>
    </row>
    <row r="7" customFormat="false" ht="16" hidden="false" customHeight="false" outlineLevel="0" collapsed="false">
      <c r="A7" s="58" t="n">
        <v>3</v>
      </c>
      <c r="B7" s="39" t="s">
        <v>150</v>
      </c>
      <c r="C7" s="39" t="s">
        <v>151</v>
      </c>
      <c r="D7" s="39" t="s">
        <v>147</v>
      </c>
      <c r="E7" s="57" t="s">
        <v>140</v>
      </c>
      <c r="F7" s="59" t="n">
        <f aca="false">F6</f>
        <v>44208</v>
      </c>
      <c r="G7" s="59" t="n">
        <f aca="false">G6</f>
        <v>44221</v>
      </c>
      <c r="H7" s="56" t="s">
        <v>58</v>
      </c>
      <c r="I7" s="56" t="s">
        <v>58</v>
      </c>
      <c r="J7" s="56" t="s">
        <v>58</v>
      </c>
      <c r="K7" s="56" t="s">
        <v>58</v>
      </c>
    </row>
    <row r="8" customFormat="false" ht="16" hidden="false" customHeight="false" outlineLevel="0" collapsed="false">
      <c r="A8" s="58" t="n">
        <v>4</v>
      </c>
      <c r="B8" s="39" t="s">
        <v>150</v>
      </c>
      <c r="C8" s="39" t="n">
        <v>14</v>
      </c>
      <c r="D8" s="39" t="s">
        <v>152</v>
      </c>
      <c r="E8" s="57" t="s">
        <v>140</v>
      </c>
      <c r="F8" s="59" t="n">
        <f aca="false">F7</f>
        <v>44208</v>
      </c>
      <c r="G8" s="59" t="n">
        <f aca="false">G7</f>
        <v>44221</v>
      </c>
      <c r="H8" s="56" t="s">
        <v>58</v>
      </c>
      <c r="I8" s="56" t="s">
        <v>58</v>
      </c>
      <c r="J8" s="56" t="s">
        <v>58</v>
      </c>
      <c r="K8" s="56" t="s">
        <v>58</v>
      </c>
    </row>
    <row r="9" customFormat="false" ht="12.8" hidden="false" customHeight="false" outlineLevel="0" collapsed="false">
      <c r="A9" s="58" t="n">
        <v>5</v>
      </c>
      <c r="B9" s="39" t="s">
        <v>153</v>
      </c>
      <c r="C9" s="39" t="s">
        <v>154</v>
      </c>
      <c r="D9" s="39" t="s">
        <v>147</v>
      </c>
      <c r="E9" s="57" t="s">
        <v>140</v>
      </c>
      <c r="F9" s="59" t="n">
        <f aca="false">F8</f>
        <v>44208</v>
      </c>
      <c r="G9" s="59" t="n">
        <f aca="false">G8</f>
        <v>44221</v>
      </c>
      <c r="H9" s="56" t="s">
        <v>58</v>
      </c>
      <c r="I9" s="56" t="s">
        <v>58</v>
      </c>
      <c r="J9" s="56" t="s">
        <v>58</v>
      </c>
      <c r="K9" s="56" t="s">
        <v>58</v>
      </c>
    </row>
    <row r="10" customFormat="false" ht="12.8" hidden="false" customHeight="false" outlineLevel="0" collapsed="false">
      <c r="A10" s="58" t="n">
        <v>6</v>
      </c>
      <c r="B10" s="39" t="s">
        <v>155</v>
      </c>
      <c r="C10" s="39" t="n">
        <v>22.23</v>
      </c>
      <c r="D10" s="39" t="s">
        <v>147</v>
      </c>
      <c r="E10" s="57" t="s">
        <v>140</v>
      </c>
      <c r="F10" s="59" t="n">
        <f aca="false">F9</f>
        <v>44208</v>
      </c>
      <c r="G10" s="59" t="n">
        <f aca="false">G9</f>
        <v>44221</v>
      </c>
      <c r="H10" s="56" t="s">
        <v>58</v>
      </c>
      <c r="I10" s="56" t="s">
        <v>58</v>
      </c>
      <c r="J10" s="56" t="s">
        <v>58</v>
      </c>
      <c r="K10" s="56" t="s">
        <v>58</v>
      </c>
    </row>
    <row r="11" customFormat="false" ht="16" hidden="false" customHeight="false" outlineLevel="0" collapsed="false">
      <c r="A11" s="58" t="n">
        <v>7</v>
      </c>
      <c r="B11" s="39" t="s">
        <v>156</v>
      </c>
      <c r="C11" s="39" t="s">
        <v>157</v>
      </c>
      <c r="D11" s="39" t="s">
        <v>147</v>
      </c>
      <c r="E11" s="57" t="s">
        <v>140</v>
      </c>
      <c r="F11" s="59" t="n">
        <f aca="false">F10</f>
        <v>44208</v>
      </c>
      <c r="G11" s="59" t="n">
        <f aca="false">G10</f>
        <v>44221</v>
      </c>
      <c r="H11" s="56" t="s">
        <v>58</v>
      </c>
      <c r="I11" s="56" t="s">
        <v>58</v>
      </c>
      <c r="J11" s="56" t="s">
        <v>58</v>
      </c>
      <c r="K11" s="56" t="s">
        <v>58</v>
      </c>
    </row>
    <row r="12" customFormat="false" ht="16" hidden="false" customHeight="false" outlineLevel="0" collapsed="false">
      <c r="A12" s="58" t="n">
        <v>8</v>
      </c>
      <c r="B12" s="39" t="s">
        <v>156</v>
      </c>
      <c r="C12" s="39" t="n">
        <v>12.13</v>
      </c>
      <c r="D12" s="39" t="s">
        <v>152</v>
      </c>
      <c r="E12" s="57" t="s">
        <v>140</v>
      </c>
      <c r="F12" s="59" t="n">
        <f aca="false">F11</f>
        <v>44208</v>
      </c>
      <c r="G12" s="59" t="n">
        <f aca="false">G11</f>
        <v>44221</v>
      </c>
      <c r="H12" s="56" t="s">
        <v>58</v>
      </c>
      <c r="I12" s="56" t="s">
        <v>58</v>
      </c>
      <c r="J12" s="56" t="s">
        <v>58</v>
      </c>
      <c r="K12" s="56" t="s">
        <v>58</v>
      </c>
    </row>
    <row r="13" customFormat="false" ht="16" hidden="false" customHeight="false" outlineLevel="0" collapsed="false">
      <c r="A13" s="58" t="n">
        <v>9</v>
      </c>
      <c r="B13" s="39" t="s">
        <v>158</v>
      </c>
      <c r="C13" s="39" t="s">
        <v>159</v>
      </c>
      <c r="D13" s="39" t="s">
        <v>147</v>
      </c>
      <c r="E13" s="57" t="s">
        <v>140</v>
      </c>
      <c r="F13" s="59" t="n">
        <f aca="false">F12</f>
        <v>44208</v>
      </c>
      <c r="G13" s="59" t="n">
        <f aca="false">G12</f>
        <v>44221</v>
      </c>
      <c r="H13" s="56" t="s">
        <v>58</v>
      </c>
      <c r="I13" s="56" t="s">
        <v>58</v>
      </c>
      <c r="J13" s="56" t="s">
        <v>58</v>
      </c>
      <c r="K13" s="56" t="s">
        <v>58</v>
      </c>
    </row>
    <row r="14" customFormat="false" ht="16" hidden="false" customHeight="false" outlineLevel="0" collapsed="false">
      <c r="A14" s="58" t="n">
        <v>10</v>
      </c>
      <c r="B14" s="39" t="s">
        <v>158</v>
      </c>
      <c r="C14" s="39" t="n">
        <v>16.17</v>
      </c>
      <c r="D14" s="39" t="s">
        <v>152</v>
      </c>
      <c r="E14" s="57" t="s">
        <v>140</v>
      </c>
      <c r="F14" s="59" t="n">
        <f aca="false">F13</f>
        <v>44208</v>
      </c>
      <c r="G14" s="59" t="n">
        <f aca="false">G13</f>
        <v>44221</v>
      </c>
      <c r="H14" s="56" t="s">
        <v>58</v>
      </c>
      <c r="I14" s="56" t="s">
        <v>58</v>
      </c>
      <c r="J14" s="56" t="s">
        <v>58</v>
      </c>
      <c r="K14" s="56" t="s">
        <v>58</v>
      </c>
    </row>
    <row r="15" customFormat="false" ht="23.2" hidden="false" customHeight="false" outlineLevel="0" collapsed="false">
      <c r="A15" s="58" t="n">
        <v>11</v>
      </c>
      <c r="B15" s="39" t="s">
        <v>160</v>
      </c>
      <c r="C15" s="39" t="s">
        <v>161</v>
      </c>
      <c r="D15" s="39" t="s">
        <v>162</v>
      </c>
      <c r="E15" s="57" t="s">
        <v>140</v>
      </c>
      <c r="F15" s="59" t="n">
        <f aca="false">F14</f>
        <v>44208</v>
      </c>
      <c r="G15" s="59" t="n">
        <f aca="false">G14</f>
        <v>44221</v>
      </c>
      <c r="H15" s="56" t="s">
        <v>58</v>
      </c>
      <c r="I15" s="56" t="s">
        <v>58</v>
      </c>
      <c r="J15" s="56" t="s">
        <v>58</v>
      </c>
      <c r="K15" s="56" t="s">
        <v>58</v>
      </c>
    </row>
    <row r="16" customFormat="false" ht="23.2" hidden="false" customHeight="false" outlineLevel="0" collapsed="false">
      <c r="A16" s="58" t="n">
        <v>12</v>
      </c>
      <c r="B16" s="39" t="s">
        <v>163</v>
      </c>
      <c r="C16" s="39" t="s">
        <v>164</v>
      </c>
      <c r="D16" s="39" t="s">
        <v>162</v>
      </c>
      <c r="E16" s="57" t="s">
        <v>140</v>
      </c>
      <c r="F16" s="59" t="n">
        <f aca="false">F15</f>
        <v>44208</v>
      </c>
      <c r="G16" s="59" t="n">
        <f aca="false">G15</f>
        <v>44221</v>
      </c>
      <c r="H16" s="56" t="s">
        <v>58</v>
      </c>
      <c r="I16" s="56" t="s">
        <v>58</v>
      </c>
      <c r="J16" s="56" t="s">
        <v>58</v>
      </c>
      <c r="K16" s="56" t="s">
        <v>58</v>
      </c>
    </row>
    <row r="17" customFormat="false" ht="12.8" hidden="false" customHeight="false" outlineLevel="0" collapsed="false">
      <c r="A17" s="58" t="n">
        <v>13</v>
      </c>
      <c r="B17" s="39" t="s">
        <v>165</v>
      </c>
      <c r="C17" s="39" t="n">
        <v>39.38</v>
      </c>
      <c r="D17" s="39" t="s">
        <v>147</v>
      </c>
      <c r="E17" s="57" t="s">
        <v>140</v>
      </c>
      <c r="F17" s="59" t="n">
        <f aca="false">F16</f>
        <v>44208</v>
      </c>
      <c r="G17" s="59" t="n">
        <f aca="false">G16</f>
        <v>44221</v>
      </c>
      <c r="H17" s="56" t="s">
        <v>58</v>
      </c>
      <c r="I17" s="56" t="s">
        <v>58</v>
      </c>
      <c r="J17" s="56" t="s">
        <v>58</v>
      </c>
      <c r="K17" s="56" t="s">
        <v>58</v>
      </c>
    </row>
    <row r="18" customFormat="false" ht="16" hidden="false" customHeight="false" outlineLevel="0" collapsed="false">
      <c r="A18" s="58" t="n">
        <v>14</v>
      </c>
      <c r="B18" s="39" t="s">
        <v>166</v>
      </c>
      <c r="C18" s="39" t="s">
        <v>167</v>
      </c>
      <c r="D18" s="39" t="s">
        <v>147</v>
      </c>
      <c r="E18" s="57" t="s">
        <v>140</v>
      </c>
      <c r="F18" s="59" t="n">
        <f aca="false">F17</f>
        <v>44208</v>
      </c>
      <c r="G18" s="59" t="n">
        <f aca="false">G17</f>
        <v>44221</v>
      </c>
      <c r="H18" s="56" t="s">
        <v>58</v>
      </c>
      <c r="I18" s="56" t="s">
        <v>58</v>
      </c>
      <c r="J18" s="56" t="s">
        <v>58</v>
      </c>
      <c r="K18" s="56" t="s">
        <v>58</v>
      </c>
    </row>
    <row r="19" customFormat="false" ht="16" hidden="false" customHeight="false" outlineLevel="0" collapsed="false">
      <c r="A19" s="58" t="n">
        <v>15</v>
      </c>
      <c r="B19" s="39" t="s">
        <v>168</v>
      </c>
      <c r="C19" s="39" t="n">
        <v>43</v>
      </c>
      <c r="D19" s="39" t="s">
        <v>147</v>
      </c>
      <c r="E19" s="57" t="s">
        <v>140</v>
      </c>
      <c r="F19" s="59" t="n">
        <f aca="false">F18</f>
        <v>44208</v>
      </c>
      <c r="G19" s="59" t="n">
        <f aca="false">G18</f>
        <v>44221</v>
      </c>
      <c r="H19" s="56" t="s">
        <v>58</v>
      </c>
      <c r="I19" s="56" t="s">
        <v>58</v>
      </c>
      <c r="J19" s="56" t="s">
        <v>58</v>
      </c>
      <c r="K19" s="56" t="s">
        <v>58</v>
      </c>
    </row>
    <row r="20" customFormat="false" ht="12.8" hidden="false" customHeight="false" outlineLevel="0" collapsed="false">
      <c r="A20" s="58" t="n">
        <v>16</v>
      </c>
      <c r="B20" s="39" t="s">
        <v>169</v>
      </c>
      <c r="C20" s="39" t="s">
        <v>170</v>
      </c>
      <c r="D20" s="39" t="s">
        <v>147</v>
      </c>
      <c r="E20" s="57" t="s">
        <v>140</v>
      </c>
      <c r="F20" s="59" t="n">
        <f aca="false">F19</f>
        <v>44208</v>
      </c>
      <c r="G20" s="59" t="n">
        <f aca="false">G19</f>
        <v>44221</v>
      </c>
      <c r="H20" s="56" t="s">
        <v>58</v>
      </c>
      <c r="I20" s="56" t="s">
        <v>58</v>
      </c>
      <c r="J20" s="56" t="s">
        <v>58</v>
      </c>
      <c r="K20" s="56" t="s">
        <v>58</v>
      </c>
    </row>
    <row r="21" customFormat="false" ht="12.8" hidden="false" customHeight="false" outlineLevel="0" collapsed="false">
      <c r="A21" s="58" t="n">
        <v>17</v>
      </c>
      <c r="B21" s="39" t="s">
        <v>171</v>
      </c>
      <c r="C21" s="39" t="n">
        <v>46.45</v>
      </c>
      <c r="D21" s="39" t="s">
        <v>147</v>
      </c>
      <c r="E21" s="57" t="s">
        <v>140</v>
      </c>
      <c r="F21" s="59" t="n">
        <f aca="false">F20</f>
        <v>44208</v>
      </c>
      <c r="G21" s="59" t="n">
        <f aca="false">G20</f>
        <v>44221</v>
      </c>
      <c r="H21" s="56" t="s">
        <v>58</v>
      </c>
      <c r="I21" s="56" t="s">
        <v>58</v>
      </c>
      <c r="J21" s="56" t="s">
        <v>58</v>
      </c>
      <c r="K21" s="56" t="s">
        <v>58</v>
      </c>
    </row>
    <row r="22" customFormat="false" ht="16" hidden="false" customHeight="false" outlineLevel="0" collapsed="false">
      <c r="A22" s="58" t="n">
        <v>18</v>
      </c>
      <c r="B22" s="39" t="s">
        <v>172</v>
      </c>
      <c r="C22" s="39" t="n">
        <v>49</v>
      </c>
      <c r="D22" s="39" t="s">
        <v>147</v>
      </c>
      <c r="E22" s="57" t="s">
        <v>140</v>
      </c>
      <c r="F22" s="59" t="n">
        <f aca="false">F21</f>
        <v>44208</v>
      </c>
      <c r="G22" s="59" t="n">
        <f aca="false">G21</f>
        <v>44221</v>
      </c>
      <c r="H22" s="56" t="s">
        <v>58</v>
      </c>
      <c r="I22" s="56" t="s">
        <v>58</v>
      </c>
      <c r="J22" s="56" t="s">
        <v>58</v>
      </c>
      <c r="K22" s="56" t="s">
        <v>58</v>
      </c>
    </row>
    <row r="23" customFormat="false" ht="16" hidden="false" customHeight="false" outlineLevel="0" collapsed="false">
      <c r="A23" s="58" t="n">
        <v>19</v>
      </c>
      <c r="B23" s="39" t="s">
        <v>173</v>
      </c>
      <c r="C23" s="39" t="n">
        <v>18.19</v>
      </c>
      <c r="D23" s="39" t="s">
        <v>152</v>
      </c>
      <c r="E23" s="57" t="s">
        <v>140</v>
      </c>
      <c r="F23" s="59" t="n">
        <f aca="false">F22</f>
        <v>44208</v>
      </c>
      <c r="G23" s="59" t="n">
        <f aca="false">G22</f>
        <v>44221</v>
      </c>
      <c r="H23" s="56" t="s">
        <v>58</v>
      </c>
      <c r="I23" s="56" t="s">
        <v>58</v>
      </c>
      <c r="J23" s="56" t="s">
        <v>58</v>
      </c>
      <c r="K23" s="56" t="s">
        <v>58</v>
      </c>
    </row>
    <row r="24" customFormat="false" ht="16" hidden="false" customHeight="false" outlineLevel="0" collapsed="false">
      <c r="A24" s="58" t="n">
        <v>20</v>
      </c>
      <c r="B24" s="39" t="s">
        <v>174</v>
      </c>
      <c r="C24" s="39" t="n">
        <v>50</v>
      </c>
      <c r="D24" s="39" t="s">
        <v>147</v>
      </c>
      <c r="E24" s="57" t="s">
        <v>140</v>
      </c>
      <c r="F24" s="59" t="n">
        <f aca="false">F23</f>
        <v>44208</v>
      </c>
      <c r="G24" s="59" t="n">
        <f aca="false">G23</f>
        <v>44221</v>
      </c>
      <c r="H24" s="56" t="s">
        <v>58</v>
      </c>
      <c r="I24" s="56" t="s">
        <v>58</v>
      </c>
      <c r="J24" s="56" t="s">
        <v>58</v>
      </c>
      <c r="K24" s="56" t="s">
        <v>58</v>
      </c>
    </row>
    <row r="25" customFormat="false" ht="16" hidden="false" customHeight="false" outlineLevel="0" collapsed="false">
      <c r="A25" s="58" t="n">
        <v>21</v>
      </c>
      <c r="B25" s="39" t="s">
        <v>175</v>
      </c>
      <c r="C25" s="39" t="n">
        <v>51</v>
      </c>
      <c r="D25" s="39" t="s">
        <v>147</v>
      </c>
      <c r="E25" s="57" t="s">
        <v>140</v>
      </c>
      <c r="F25" s="59" t="n">
        <f aca="false">F24</f>
        <v>44208</v>
      </c>
      <c r="G25" s="59" t="n">
        <f aca="false">G24</f>
        <v>44221</v>
      </c>
      <c r="H25" s="56" t="s">
        <v>58</v>
      </c>
      <c r="I25" s="56" t="s">
        <v>58</v>
      </c>
      <c r="J25" s="56" t="s">
        <v>58</v>
      </c>
      <c r="K25" s="56" t="s">
        <v>58</v>
      </c>
    </row>
    <row r="26" customFormat="false" ht="16" hidden="false" customHeight="false" outlineLevel="0" collapsed="false">
      <c r="A26" s="58" t="n">
        <v>22</v>
      </c>
      <c r="B26" s="39" t="s">
        <v>176</v>
      </c>
      <c r="C26" s="39" t="n">
        <v>52</v>
      </c>
      <c r="D26" s="39" t="s">
        <v>147</v>
      </c>
      <c r="E26" s="57" t="s">
        <v>140</v>
      </c>
      <c r="F26" s="59" t="n">
        <f aca="false">F25</f>
        <v>44208</v>
      </c>
      <c r="G26" s="59" t="n">
        <f aca="false">G25</f>
        <v>44221</v>
      </c>
      <c r="H26" s="56" t="s">
        <v>58</v>
      </c>
      <c r="I26" s="56" t="s">
        <v>58</v>
      </c>
      <c r="J26" s="56" t="s">
        <v>58</v>
      </c>
      <c r="K26" s="56" t="s">
        <v>58</v>
      </c>
    </row>
    <row r="27" customFormat="false" ht="16" hidden="false" customHeight="false" outlineLevel="0" collapsed="false">
      <c r="A27" s="58" t="n">
        <v>23</v>
      </c>
      <c r="B27" s="39" t="s">
        <v>177</v>
      </c>
      <c r="C27" s="39" t="s">
        <v>178</v>
      </c>
      <c r="D27" s="39" t="s">
        <v>162</v>
      </c>
      <c r="E27" s="57" t="s">
        <v>140</v>
      </c>
      <c r="F27" s="59" t="n">
        <f aca="false">F26</f>
        <v>44208</v>
      </c>
      <c r="G27" s="59" t="n">
        <f aca="false">G26</f>
        <v>44221</v>
      </c>
      <c r="H27" s="56" t="s">
        <v>58</v>
      </c>
      <c r="I27" s="56" t="s">
        <v>58</v>
      </c>
      <c r="J27" s="56" t="s">
        <v>58</v>
      </c>
      <c r="K27" s="56" t="s">
        <v>58</v>
      </c>
    </row>
    <row r="28" customFormat="false" ht="12.8" hidden="false" customHeight="false" outlineLevel="0" collapsed="false">
      <c r="A28" s="58" t="n">
        <v>24</v>
      </c>
      <c r="B28" s="39" t="s">
        <v>179</v>
      </c>
      <c r="C28" s="39" t="n">
        <v>53.54</v>
      </c>
      <c r="D28" s="39" t="s">
        <v>147</v>
      </c>
      <c r="E28" s="57" t="s">
        <v>140</v>
      </c>
      <c r="F28" s="59" t="n">
        <f aca="false">F27</f>
        <v>44208</v>
      </c>
      <c r="G28" s="59" t="n">
        <f aca="false">G27</f>
        <v>44221</v>
      </c>
      <c r="H28" s="56" t="s">
        <v>58</v>
      </c>
      <c r="I28" s="56" t="s">
        <v>58</v>
      </c>
      <c r="J28" s="56" t="s">
        <v>58</v>
      </c>
      <c r="K28" s="56" t="s">
        <v>58</v>
      </c>
    </row>
    <row r="29" customFormat="false" ht="12.8" hidden="false" customHeight="false" outlineLevel="0" collapsed="false">
      <c r="A29" s="58" t="n">
        <v>25</v>
      </c>
      <c r="B29" s="39" t="s">
        <v>180</v>
      </c>
      <c r="C29" s="39" t="n">
        <v>11</v>
      </c>
      <c r="D29" s="39" t="s">
        <v>152</v>
      </c>
      <c r="E29" s="57" t="s">
        <v>140</v>
      </c>
      <c r="F29" s="59" t="n">
        <f aca="false">F28</f>
        <v>44208</v>
      </c>
      <c r="G29" s="59" t="n">
        <f aca="false">G28</f>
        <v>44221</v>
      </c>
      <c r="H29" s="56" t="s">
        <v>58</v>
      </c>
      <c r="I29" s="56" t="s">
        <v>58</v>
      </c>
      <c r="J29" s="56" t="s">
        <v>58</v>
      </c>
      <c r="K29" s="56" t="s">
        <v>58</v>
      </c>
    </row>
    <row r="30" customFormat="false" ht="12.8" hidden="false" customHeight="false" outlineLevel="0" collapsed="false">
      <c r="A30" s="58" t="n">
        <v>26</v>
      </c>
      <c r="B30" s="39" t="s">
        <v>181</v>
      </c>
      <c r="C30" s="39" t="s">
        <v>182</v>
      </c>
      <c r="D30" s="39" t="s">
        <v>147</v>
      </c>
      <c r="E30" s="57" t="s">
        <v>140</v>
      </c>
      <c r="F30" s="59" t="n">
        <f aca="false">F29</f>
        <v>44208</v>
      </c>
      <c r="G30" s="59" t="n">
        <f aca="false">G29</f>
        <v>44221</v>
      </c>
      <c r="H30" s="56" t="s">
        <v>58</v>
      </c>
      <c r="I30" s="56" t="s">
        <v>58</v>
      </c>
      <c r="J30" s="56" t="s">
        <v>58</v>
      </c>
      <c r="K30" s="56" t="s">
        <v>58</v>
      </c>
    </row>
    <row r="31" customFormat="false" ht="12.8" hidden="false" customHeight="false" outlineLevel="0" collapsed="false">
      <c r="A31" s="58" t="n">
        <v>27</v>
      </c>
      <c r="B31" s="39" t="s">
        <v>183</v>
      </c>
      <c r="C31" s="39" t="s">
        <v>184</v>
      </c>
      <c r="D31" s="39" t="s">
        <v>162</v>
      </c>
      <c r="E31" s="57" t="s">
        <v>140</v>
      </c>
      <c r="F31" s="59" t="n">
        <f aca="false">F30</f>
        <v>44208</v>
      </c>
      <c r="G31" s="59" t="n">
        <f aca="false">G30</f>
        <v>44221</v>
      </c>
      <c r="H31" s="56" t="s">
        <v>58</v>
      </c>
      <c r="I31" s="56" t="s">
        <v>58</v>
      </c>
      <c r="J31" s="56" t="s">
        <v>58</v>
      </c>
      <c r="K31" s="56" t="s">
        <v>58</v>
      </c>
    </row>
    <row r="32" customFormat="false" ht="12.8" hidden="false" customHeight="false" outlineLevel="0" collapsed="false">
      <c r="A32" s="58" t="n">
        <v>28</v>
      </c>
      <c r="B32" s="39" t="s">
        <v>185</v>
      </c>
      <c r="C32" s="39" t="s">
        <v>186</v>
      </c>
      <c r="D32" s="39" t="s">
        <v>147</v>
      </c>
      <c r="E32" s="57" t="s">
        <v>140</v>
      </c>
      <c r="F32" s="59" t="n">
        <f aca="false">F31</f>
        <v>44208</v>
      </c>
      <c r="G32" s="59" t="n">
        <f aca="false">G31</f>
        <v>44221</v>
      </c>
      <c r="H32" s="56" t="s">
        <v>58</v>
      </c>
      <c r="I32" s="56" t="s">
        <v>58</v>
      </c>
      <c r="J32" s="56" t="s">
        <v>58</v>
      </c>
      <c r="K32" s="56" t="s">
        <v>58</v>
      </c>
    </row>
    <row r="33" customFormat="false" ht="12.8" hidden="false" customHeight="false" outlineLevel="0" collapsed="false">
      <c r="A33" s="58" t="n">
        <v>29</v>
      </c>
      <c r="B33" s="39" t="s">
        <v>185</v>
      </c>
      <c r="C33" s="39" t="s">
        <v>187</v>
      </c>
      <c r="D33" s="39" t="s">
        <v>162</v>
      </c>
      <c r="E33" s="57" t="s">
        <v>140</v>
      </c>
      <c r="F33" s="59" t="n">
        <f aca="false">F32</f>
        <v>44208</v>
      </c>
      <c r="G33" s="59" t="n">
        <f aca="false">G32</f>
        <v>44221</v>
      </c>
      <c r="H33" s="56" t="s">
        <v>58</v>
      </c>
      <c r="I33" s="56" t="s">
        <v>58</v>
      </c>
      <c r="J33" s="56" t="s">
        <v>58</v>
      </c>
      <c r="K33" s="56" t="s">
        <v>58</v>
      </c>
    </row>
    <row r="34" customFormat="false" ht="12.8" hidden="false" customHeight="false" outlineLevel="0" collapsed="false">
      <c r="A34" s="58" t="n">
        <v>30</v>
      </c>
      <c r="B34" s="39" t="s">
        <v>188</v>
      </c>
      <c r="C34" s="39" t="s">
        <v>189</v>
      </c>
      <c r="D34" s="39" t="s">
        <v>147</v>
      </c>
      <c r="E34" s="57" t="s">
        <v>140</v>
      </c>
      <c r="F34" s="59" t="n">
        <f aca="false">F33</f>
        <v>44208</v>
      </c>
      <c r="G34" s="59" t="n">
        <f aca="false">G33</f>
        <v>44221</v>
      </c>
      <c r="H34" s="56" t="s">
        <v>58</v>
      </c>
      <c r="I34" s="56" t="s">
        <v>58</v>
      </c>
      <c r="J34" s="56" t="s">
        <v>58</v>
      </c>
      <c r="K34" s="56" t="s">
        <v>58</v>
      </c>
    </row>
    <row r="35" customFormat="false" ht="12.8" hidden="false" customHeight="false" outlineLevel="0" collapsed="false">
      <c r="A35" s="58" t="n">
        <v>31</v>
      </c>
      <c r="B35" s="39" t="s">
        <v>190</v>
      </c>
      <c r="C35" s="39" t="s">
        <v>191</v>
      </c>
      <c r="D35" s="39" t="s">
        <v>162</v>
      </c>
      <c r="E35" s="57" t="s">
        <v>140</v>
      </c>
      <c r="F35" s="59" t="n">
        <f aca="false">F34</f>
        <v>44208</v>
      </c>
      <c r="G35" s="59" t="n">
        <f aca="false">G34</f>
        <v>44221</v>
      </c>
      <c r="H35" s="56" t="s">
        <v>58</v>
      </c>
      <c r="I35" s="56" t="s">
        <v>58</v>
      </c>
      <c r="J35" s="56" t="s">
        <v>58</v>
      </c>
      <c r="K35" s="56" t="s">
        <v>58</v>
      </c>
    </row>
    <row r="36" customFormat="false" ht="12.8" hidden="false" customHeight="false" outlineLevel="0" collapsed="false">
      <c r="A36" s="58" t="n">
        <v>32</v>
      </c>
      <c r="B36" s="39" t="s">
        <v>192</v>
      </c>
      <c r="C36" s="39" t="s">
        <v>193</v>
      </c>
      <c r="D36" s="39" t="s">
        <v>147</v>
      </c>
      <c r="E36" s="57" t="s">
        <v>140</v>
      </c>
      <c r="F36" s="59" t="n">
        <f aca="false">F35</f>
        <v>44208</v>
      </c>
      <c r="G36" s="59" t="n">
        <f aca="false">G35</f>
        <v>44221</v>
      </c>
      <c r="H36" s="56" t="s">
        <v>58</v>
      </c>
      <c r="I36" s="56" t="s">
        <v>58</v>
      </c>
      <c r="J36" s="56" t="s">
        <v>58</v>
      </c>
      <c r="K36" s="56" t="s">
        <v>58</v>
      </c>
    </row>
    <row r="37" customFormat="false" ht="12.8" hidden="false" customHeight="false" outlineLevel="0" collapsed="false">
      <c r="A37" s="58" t="n">
        <v>33</v>
      </c>
      <c r="B37" s="39" t="s">
        <v>194</v>
      </c>
      <c r="C37" s="39" t="s">
        <v>195</v>
      </c>
      <c r="D37" s="39" t="s">
        <v>147</v>
      </c>
      <c r="E37" s="57" t="s">
        <v>140</v>
      </c>
      <c r="F37" s="59" t="n">
        <f aca="false">F36</f>
        <v>44208</v>
      </c>
      <c r="G37" s="59" t="n">
        <f aca="false">G36</f>
        <v>44221</v>
      </c>
      <c r="H37" s="56" t="s">
        <v>58</v>
      </c>
      <c r="I37" s="56" t="s">
        <v>58</v>
      </c>
      <c r="J37" s="56" t="s">
        <v>58</v>
      </c>
      <c r="K37" s="56" t="s">
        <v>58</v>
      </c>
    </row>
    <row r="38" customFormat="false" ht="12.8" hidden="false" customHeight="false" outlineLevel="0" collapsed="false">
      <c r="A38" s="58" t="n">
        <v>34</v>
      </c>
      <c r="B38" s="39" t="s">
        <v>194</v>
      </c>
      <c r="C38" s="39" t="s">
        <v>196</v>
      </c>
      <c r="D38" s="39" t="s">
        <v>197</v>
      </c>
      <c r="E38" s="56" t="s">
        <v>58</v>
      </c>
      <c r="F38" s="56" t="s">
        <v>58</v>
      </c>
      <c r="G38" s="56" t="s">
        <v>58</v>
      </c>
      <c r="H38" s="56" t="s">
        <v>198</v>
      </c>
      <c r="I38" s="60" t="n">
        <f aca="false">G5</f>
        <v>44221</v>
      </c>
      <c r="J38" s="56" t="s">
        <v>198</v>
      </c>
      <c r="K38" s="56" t="s">
        <v>199</v>
      </c>
    </row>
    <row r="39" customFormat="false" ht="12.8" hidden="false" customHeight="false" outlineLevel="0" collapsed="false">
      <c r="A39" s="58" t="n">
        <v>35</v>
      </c>
      <c r="B39" s="39" t="s">
        <v>200</v>
      </c>
      <c r="C39" s="39" t="n">
        <v>142.143</v>
      </c>
      <c r="D39" s="39" t="s">
        <v>147</v>
      </c>
      <c r="E39" s="57" t="s">
        <v>140</v>
      </c>
      <c r="F39" s="59" t="n">
        <f aca="false">F37</f>
        <v>44208</v>
      </c>
      <c r="G39" s="59" t="n">
        <f aca="false">G37</f>
        <v>44221</v>
      </c>
      <c r="H39" s="56" t="s">
        <v>58</v>
      </c>
      <c r="I39" s="56" t="s">
        <v>58</v>
      </c>
      <c r="J39" s="56" t="s">
        <v>58</v>
      </c>
      <c r="K39" s="56" t="s">
        <v>58</v>
      </c>
    </row>
    <row r="40" customFormat="false" ht="30.4" hidden="false" customHeight="false" outlineLevel="0" collapsed="false">
      <c r="A40" s="58" t="n">
        <v>36</v>
      </c>
      <c r="B40" s="39" t="s">
        <v>201</v>
      </c>
      <c r="C40" s="39" t="s">
        <v>202</v>
      </c>
      <c r="D40" s="39" t="s">
        <v>162</v>
      </c>
      <c r="E40" s="57" t="s">
        <v>140</v>
      </c>
      <c r="F40" s="59" t="n">
        <f aca="false">F39</f>
        <v>44208</v>
      </c>
      <c r="G40" s="59" t="n">
        <f aca="false">G39</f>
        <v>44221</v>
      </c>
      <c r="H40" s="56" t="s">
        <v>58</v>
      </c>
      <c r="I40" s="56" t="s">
        <v>58</v>
      </c>
      <c r="J40" s="56" t="s">
        <v>58</v>
      </c>
      <c r="K40" s="56" t="s">
        <v>58</v>
      </c>
    </row>
    <row r="41" customFormat="false" ht="12.8" hidden="false" customHeight="false" outlineLevel="0" collapsed="false">
      <c r="A41" s="58" t="n">
        <v>37</v>
      </c>
      <c r="B41" s="39" t="s">
        <v>203</v>
      </c>
      <c r="C41" s="39" t="s">
        <v>204</v>
      </c>
      <c r="D41" s="39" t="s">
        <v>147</v>
      </c>
      <c r="E41" s="57" t="s">
        <v>140</v>
      </c>
      <c r="F41" s="59" t="n">
        <f aca="false">F40</f>
        <v>44208</v>
      </c>
      <c r="G41" s="59" t="n">
        <f aca="false">G40</f>
        <v>44221</v>
      </c>
      <c r="H41" s="56" t="s">
        <v>58</v>
      </c>
      <c r="I41" s="56" t="s">
        <v>58</v>
      </c>
      <c r="J41" s="56" t="s">
        <v>58</v>
      </c>
      <c r="K41" s="56" t="s">
        <v>58</v>
      </c>
    </row>
    <row r="42" customFormat="false" ht="12.8" hidden="false" customHeight="false" outlineLevel="0" collapsed="false">
      <c r="A42" s="58" t="n">
        <v>38</v>
      </c>
      <c r="B42" s="39" t="s">
        <v>203</v>
      </c>
      <c r="C42" s="39" t="s">
        <v>205</v>
      </c>
      <c r="D42" s="39" t="s">
        <v>197</v>
      </c>
      <c r="E42" s="56" t="s">
        <v>58</v>
      </c>
      <c r="F42" s="56" t="s">
        <v>58</v>
      </c>
      <c r="G42" s="56" t="s">
        <v>58</v>
      </c>
      <c r="H42" s="56" t="s">
        <v>198</v>
      </c>
      <c r="I42" s="60" t="n">
        <f aca="false">I38</f>
        <v>44221</v>
      </c>
      <c r="J42" s="56" t="s">
        <v>198</v>
      </c>
      <c r="K42" s="56" t="s">
        <v>199</v>
      </c>
    </row>
    <row r="43" customFormat="false" ht="12.8" hidden="false" customHeight="false" outlineLevel="0" collapsed="false">
      <c r="A43" s="58" t="n">
        <v>39</v>
      </c>
      <c r="B43" s="39" t="s">
        <v>206</v>
      </c>
      <c r="C43" s="39" t="s">
        <v>207</v>
      </c>
      <c r="D43" s="39" t="s">
        <v>147</v>
      </c>
      <c r="E43" s="57" t="s">
        <v>140</v>
      </c>
      <c r="F43" s="59" t="n">
        <f aca="false">F41</f>
        <v>44208</v>
      </c>
      <c r="G43" s="59" t="n">
        <f aca="false">G41</f>
        <v>44221</v>
      </c>
      <c r="H43" s="56" t="s">
        <v>58</v>
      </c>
      <c r="I43" s="56" t="s">
        <v>58</v>
      </c>
      <c r="J43" s="56" t="s">
        <v>58</v>
      </c>
      <c r="K43" s="56" t="s">
        <v>58</v>
      </c>
    </row>
    <row r="44" customFormat="false" ht="12.8" hidden="false" customHeight="false" outlineLevel="0" collapsed="false">
      <c r="A44" s="58" t="n">
        <v>40</v>
      </c>
      <c r="B44" s="39" t="s">
        <v>206</v>
      </c>
      <c r="C44" s="39" t="n">
        <v>1.2</v>
      </c>
      <c r="D44" s="39" t="s">
        <v>152</v>
      </c>
      <c r="E44" s="57" t="s">
        <v>140</v>
      </c>
      <c r="F44" s="59" t="n">
        <f aca="false">F43</f>
        <v>44208</v>
      </c>
      <c r="G44" s="59" t="n">
        <f aca="false">G43</f>
        <v>44221</v>
      </c>
      <c r="H44" s="56" t="s">
        <v>58</v>
      </c>
      <c r="I44" s="56" t="s">
        <v>58</v>
      </c>
      <c r="J44" s="56" t="s">
        <v>58</v>
      </c>
      <c r="K44" s="56" t="s">
        <v>58</v>
      </c>
    </row>
    <row r="45" customFormat="false" ht="12.8" hidden="false" customHeight="false" outlineLevel="0" collapsed="false">
      <c r="A45" s="58" t="n">
        <v>41</v>
      </c>
      <c r="B45" s="39" t="s">
        <v>206</v>
      </c>
      <c r="C45" s="39" t="s">
        <v>208</v>
      </c>
      <c r="D45" s="39" t="s">
        <v>162</v>
      </c>
      <c r="E45" s="57" t="s">
        <v>140</v>
      </c>
      <c r="F45" s="59" t="n">
        <f aca="false">F44</f>
        <v>44208</v>
      </c>
      <c r="G45" s="59" t="n">
        <f aca="false">G44</f>
        <v>44221</v>
      </c>
      <c r="H45" s="56" t="s">
        <v>58</v>
      </c>
      <c r="I45" s="56" t="s">
        <v>58</v>
      </c>
      <c r="J45" s="56" t="s">
        <v>58</v>
      </c>
      <c r="K45" s="56" t="s">
        <v>58</v>
      </c>
    </row>
    <row r="46" customFormat="false" ht="12.8" hidden="false" customHeight="false" outlineLevel="0" collapsed="false">
      <c r="A46" s="58" t="n">
        <v>42</v>
      </c>
      <c r="B46" s="39" t="s">
        <v>209</v>
      </c>
      <c r="C46" s="39" t="n">
        <v>114.115</v>
      </c>
      <c r="D46" s="39" t="s">
        <v>162</v>
      </c>
      <c r="E46" s="57" t="s">
        <v>140</v>
      </c>
      <c r="F46" s="59" t="n">
        <f aca="false">F45</f>
        <v>44208</v>
      </c>
      <c r="G46" s="59" t="n">
        <f aca="false">G45</f>
        <v>44221</v>
      </c>
      <c r="H46" s="56" t="s">
        <v>58</v>
      </c>
      <c r="I46" s="56" t="s">
        <v>58</v>
      </c>
      <c r="J46" s="56" t="s">
        <v>58</v>
      </c>
      <c r="K46" s="56" t="s">
        <v>58</v>
      </c>
    </row>
    <row r="47" customFormat="false" ht="16" hidden="false" customHeight="false" outlineLevel="0" collapsed="false">
      <c r="A47" s="58" t="n">
        <v>43</v>
      </c>
      <c r="B47" s="39" t="s">
        <v>210</v>
      </c>
      <c r="C47" s="39" t="s">
        <v>211</v>
      </c>
      <c r="D47" s="39" t="s">
        <v>147</v>
      </c>
      <c r="E47" s="57" t="s">
        <v>140</v>
      </c>
      <c r="F47" s="59" t="n">
        <f aca="false">F46</f>
        <v>44208</v>
      </c>
      <c r="G47" s="59" t="n">
        <f aca="false">G46</f>
        <v>44221</v>
      </c>
      <c r="H47" s="56" t="s">
        <v>58</v>
      </c>
      <c r="I47" s="56" t="s">
        <v>58</v>
      </c>
      <c r="J47" s="56" t="s">
        <v>58</v>
      </c>
      <c r="K47" s="56" t="s">
        <v>58</v>
      </c>
    </row>
    <row r="48" customFormat="false" ht="12.8" hidden="false" customHeight="false" outlineLevel="0" collapsed="false">
      <c r="A48" s="58" t="n">
        <v>44</v>
      </c>
      <c r="B48" s="39" t="s">
        <v>212</v>
      </c>
      <c r="C48" s="39" t="s">
        <v>213</v>
      </c>
      <c r="D48" s="39" t="s">
        <v>147</v>
      </c>
      <c r="E48" s="57" t="s">
        <v>140</v>
      </c>
      <c r="F48" s="59" t="n">
        <f aca="false">F47</f>
        <v>44208</v>
      </c>
      <c r="G48" s="59" t="n">
        <f aca="false">G47</f>
        <v>44221</v>
      </c>
      <c r="H48" s="56" t="s">
        <v>58</v>
      </c>
      <c r="I48" s="56" t="s">
        <v>58</v>
      </c>
      <c r="J48" s="56" t="s">
        <v>58</v>
      </c>
      <c r="K48" s="56" t="s">
        <v>58</v>
      </c>
    </row>
    <row r="49" customFormat="false" ht="12.8" hidden="false" customHeight="false" outlineLevel="0" collapsed="false">
      <c r="A49" s="58" t="n">
        <v>45</v>
      </c>
      <c r="B49" s="39" t="s">
        <v>212</v>
      </c>
      <c r="C49" s="39" t="n">
        <v>3.4</v>
      </c>
      <c r="D49" s="39" t="s">
        <v>152</v>
      </c>
      <c r="E49" s="57" t="s">
        <v>140</v>
      </c>
      <c r="F49" s="59" t="n">
        <f aca="false">F48</f>
        <v>44208</v>
      </c>
      <c r="G49" s="59" t="n">
        <f aca="false">G48</f>
        <v>44221</v>
      </c>
      <c r="H49" s="56" t="s">
        <v>58</v>
      </c>
      <c r="I49" s="56" t="s">
        <v>58</v>
      </c>
      <c r="J49" s="56" t="s">
        <v>58</v>
      </c>
      <c r="K49" s="56" t="s">
        <v>58</v>
      </c>
    </row>
    <row r="50" customFormat="false" ht="16" hidden="false" customHeight="false" outlineLevel="0" collapsed="false">
      <c r="A50" s="58" t="n">
        <v>46</v>
      </c>
      <c r="B50" s="39" t="s">
        <v>214</v>
      </c>
      <c r="C50" s="39" t="s">
        <v>215</v>
      </c>
      <c r="D50" s="39" t="s">
        <v>162</v>
      </c>
      <c r="E50" s="57" t="s">
        <v>140</v>
      </c>
      <c r="F50" s="59" t="n">
        <f aca="false">F49</f>
        <v>44208</v>
      </c>
      <c r="G50" s="59" t="n">
        <f aca="false">G49</f>
        <v>44221</v>
      </c>
      <c r="H50" s="56" t="s">
        <v>58</v>
      </c>
      <c r="I50" s="56" t="s">
        <v>58</v>
      </c>
      <c r="J50" s="56" t="s">
        <v>58</v>
      </c>
      <c r="K50" s="56" t="s">
        <v>58</v>
      </c>
    </row>
    <row r="51" customFormat="false" ht="12.8" hidden="false" customHeight="false" outlineLevel="0" collapsed="false">
      <c r="A51" s="58" t="n">
        <v>47</v>
      </c>
      <c r="B51" s="39" t="s">
        <v>216</v>
      </c>
      <c r="C51" s="39" t="n">
        <v>112.113</v>
      </c>
      <c r="D51" s="39" t="s">
        <v>147</v>
      </c>
      <c r="E51" s="57" t="s">
        <v>140</v>
      </c>
      <c r="F51" s="59" t="n">
        <f aca="false">F50</f>
        <v>44208</v>
      </c>
      <c r="G51" s="59" t="n">
        <f aca="false">G50</f>
        <v>44221</v>
      </c>
      <c r="H51" s="56" t="s">
        <v>58</v>
      </c>
      <c r="I51" s="56" t="s">
        <v>58</v>
      </c>
      <c r="J51" s="56" t="s">
        <v>58</v>
      </c>
      <c r="K51" s="56" t="s">
        <v>58</v>
      </c>
    </row>
    <row r="52" customFormat="false" ht="16" hidden="false" customHeight="false" outlineLevel="0" collapsed="false">
      <c r="A52" s="58" t="n">
        <v>48</v>
      </c>
      <c r="B52" s="39" t="s">
        <v>217</v>
      </c>
      <c r="C52" s="39" t="n">
        <v>114.115</v>
      </c>
      <c r="D52" s="39" t="s">
        <v>147</v>
      </c>
      <c r="E52" s="57" t="s">
        <v>140</v>
      </c>
      <c r="F52" s="59" t="n">
        <f aca="false">F51</f>
        <v>44208</v>
      </c>
      <c r="G52" s="59" t="n">
        <f aca="false">G51</f>
        <v>44221</v>
      </c>
      <c r="H52" s="56" t="s">
        <v>58</v>
      </c>
      <c r="I52" s="56" t="s">
        <v>58</v>
      </c>
      <c r="J52" s="56" t="s">
        <v>58</v>
      </c>
      <c r="K52" s="56" t="s">
        <v>58</v>
      </c>
    </row>
    <row r="53" customFormat="false" ht="16" hidden="false" customHeight="false" outlineLevel="0" collapsed="false">
      <c r="A53" s="58" t="n">
        <v>49</v>
      </c>
      <c r="B53" s="39" t="s">
        <v>218</v>
      </c>
      <c r="C53" s="39" t="s">
        <v>219</v>
      </c>
      <c r="D53" s="39" t="s">
        <v>162</v>
      </c>
      <c r="E53" s="57" t="s">
        <v>140</v>
      </c>
      <c r="F53" s="59" t="n">
        <f aca="false">F52</f>
        <v>44208</v>
      </c>
      <c r="G53" s="59" t="n">
        <f aca="false">G52</f>
        <v>44221</v>
      </c>
      <c r="H53" s="56" t="s">
        <v>58</v>
      </c>
      <c r="I53" s="56" t="s">
        <v>58</v>
      </c>
      <c r="J53" s="56" t="s">
        <v>58</v>
      </c>
      <c r="K53" s="56" t="s">
        <v>58</v>
      </c>
    </row>
    <row r="54" customFormat="false" ht="12.8" hidden="false" customHeight="false" outlineLevel="0" collapsed="false">
      <c r="A54" s="58" t="n">
        <v>50</v>
      </c>
      <c r="B54" s="39" t="s">
        <v>220</v>
      </c>
      <c r="C54" s="39" t="n">
        <v>116.117</v>
      </c>
      <c r="D54" s="39" t="s">
        <v>147</v>
      </c>
      <c r="E54" s="57" t="s">
        <v>140</v>
      </c>
      <c r="F54" s="59" t="n">
        <f aca="false">F53</f>
        <v>44208</v>
      </c>
      <c r="G54" s="59" t="n">
        <f aca="false">G53</f>
        <v>44221</v>
      </c>
      <c r="H54" s="56" t="s">
        <v>58</v>
      </c>
      <c r="I54" s="56" t="s">
        <v>58</v>
      </c>
      <c r="J54" s="56" t="s">
        <v>58</v>
      </c>
      <c r="K54" s="56" t="s">
        <v>58</v>
      </c>
    </row>
    <row r="55" customFormat="false" ht="16" hidden="false" customHeight="false" outlineLevel="0" collapsed="false">
      <c r="A55" s="58" t="n">
        <v>51</v>
      </c>
      <c r="B55" s="39" t="s">
        <v>221</v>
      </c>
      <c r="C55" s="39" t="s">
        <v>222</v>
      </c>
      <c r="D55" s="39" t="s">
        <v>147</v>
      </c>
      <c r="E55" s="57" t="s">
        <v>140</v>
      </c>
      <c r="F55" s="59" t="n">
        <f aca="false">F54</f>
        <v>44208</v>
      </c>
      <c r="G55" s="59" t="n">
        <f aca="false">G54</f>
        <v>44221</v>
      </c>
      <c r="H55" s="56" t="s">
        <v>58</v>
      </c>
      <c r="I55" s="56" t="s">
        <v>58</v>
      </c>
      <c r="J55" s="56" t="s">
        <v>58</v>
      </c>
      <c r="K55" s="56" t="s">
        <v>58</v>
      </c>
    </row>
    <row r="56" customFormat="false" ht="12.8" hidden="false" customHeight="false" outlineLevel="0" collapsed="false">
      <c r="A56" s="58" t="n">
        <v>52</v>
      </c>
      <c r="B56" s="39" t="s">
        <v>221</v>
      </c>
      <c r="C56" s="39" t="n">
        <v>125.126</v>
      </c>
      <c r="D56" s="39" t="s">
        <v>147</v>
      </c>
      <c r="E56" s="57" t="s">
        <v>140</v>
      </c>
      <c r="F56" s="59" t="n">
        <f aca="false">F55</f>
        <v>44208</v>
      </c>
      <c r="G56" s="59" t="n">
        <f aca="false">G55</f>
        <v>44221</v>
      </c>
      <c r="H56" s="56" t="s">
        <v>58</v>
      </c>
      <c r="I56" s="56" t="s">
        <v>58</v>
      </c>
      <c r="J56" s="56" t="s">
        <v>58</v>
      </c>
      <c r="K56" s="56" t="s">
        <v>58</v>
      </c>
    </row>
    <row r="57" customFormat="false" ht="12.8" hidden="false" customHeight="false" outlineLevel="0" collapsed="false">
      <c r="A57" s="58" t="n">
        <v>53</v>
      </c>
      <c r="B57" s="39" t="s">
        <v>223</v>
      </c>
      <c r="C57" s="39" t="s">
        <v>224</v>
      </c>
      <c r="D57" s="39" t="s">
        <v>147</v>
      </c>
      <c r="E57" s="57" t="s">
        <v>140</v>
      </c>
      <c r="F57" s="59" t="n">
        <f aca="false">F56</f>
        <v>44208</v>
      </c>
      <c r="G57" s="59" t="n">
        <f aca="false">G56</f>
        <v>44221</v>
      </c>
      <c r="H57" s="56" t="s">
        <v>58</v>
      </c>
      <c r="I57" s="56" t="s">
        <v>58</v>
      </c>
      <c r="J57" s="56" t="s">
        <v>58</v>
      </c>
      <c r="K57" s="56" t="s">
        <v>58</v>
      </c>
    </row>
    <row r="58" customFormat="false" ht="12.8" hidden="false" customHeight="false" outlineLevel="0" collapsed="false">
      <c r="A58" s="58" t="n">
        <v>54</v>
      </c>
      <c r="B58" s="39" t="s">
        <v>223</v>
      </c>
      <c r="C58" s="39" t="n">
        <v>7</v>
      </c>
      <c r="D58" s="39" t="s">
        <v>152</v>
      </c>
      <c r="E58" s="57" t="s">
        <v>140</v>
      </c>
      <c r="F58" s="59" t="n">
        <f aca="false">F57</f>
        <v>44208</v>
      </c>
      <c r="G58" s="59" t="n">
        <f aca="false">G57</f>
        <v>44221</v>
      </c>
      <c r="H58" s="56" t="s">
        <v>58</v>
      </c>
      <c r="I58" s="56" t="s">
        <v>58</v>
      </c>
      <c r="J58" s="56" t="s">
        <v>58</v>
      </c>
      <c r="K58" s="56" t="s">
        <v>58</v>
      </c>
    </row>
    <row r="59" customFormat="false" ht="12.8" hidden="false" customHeight="false" outlineLevel="0" collapsed="false">
      <c r="A59" s="58" t="n">
        <v>55</v>
      </c>
      <c r="B59" s="39" t="s">
        <v>225</v>
      </c>
      <c r="C59" s="39" t="s">
        <v>226</v>
      </c>
      <c r="D59" s="39" t="s">
        <v>152</v>
      </c>
      <c r="E59" s="57" t="s">
        <v>140</v>
      </c>
      <c r="F59" s="59" t="n">
        <f aca="false">F58</f>
        <v>44208</v>
      </c>
      <c r="G59" s="59" t="n">
        <f aca="false">G58</f>
        <v>44221</v>
      </c>
      <c r="H59" s="56" t="s">
        <v>58</v>
      </c>
      <c r="I59" s="56" t="s">
        <v>58</v>
      </c>
      <c r="J59" s="56" t="s">
        <v>58</v>
      </c>
      <c r="K59" s="56" t="s">
        <v>58</v>
      </c>
    </row>
    <row r="60" customFormat="false" ht="16" hidden="false" customHeight="false" outlineLevel="0" collapsed="false">
      <c r="A60" s="58" t="n">
        <v>56</v>
      </c>
      <c r="B60" s="39" t="s">
        <v>227</v>
      </c>
      <c r="C60" s="39" t="s">
        <v>228</v>
      </c>
      <c r="D60" s="39" t="s">
        <v>162</v>
      </c>
      <c r="E60" s="57" t="s">
        <v>140</v>
      </c>
      <c r="F60" s="59" t="n">
        <f aca="false">F59</f>
        <v>44208</v>
      </c>
      <c r="G60" s="59" t="n">
        <f aca="false">G59</f>
        <v>44221</v>
      </c>
      <c r="H60" s="56" t="s">
        <v>58</v>
      </c>
      <c r="I60" s="56" t="s">
        <v>58</v>
      </c>
      <c r="J60" s="56" t="s">
        <v>58</v>
      </c>
      <c r="K60" s="56" t="s">
        <v>58</v>
      </c>
    </row>
    <row r="61" customFormat="false" ht="16" hidden="false" customHeight="false" outlineLevel="0" collapsed="false">
      <c r="A61" s="58" t="n">
        <v>57</v>
      </c>
      <c r="B61" s="39" t="s">
        <v>229</v>
      </c>
      <c r="C61" s="39" t="s">
        <v>230</v>
      </c>
      <c r="D61" s="39" t="s">
        <v>147</v>
      </c>
      <c r="E61" s="57" t="s">
        <v>140</v>
      </c>
      <c r="F61" s="59" t="n">
        <f aca="false">F60</f>
        <v>44208</v>
      </c>
      <c r="G61" s="59" t="n">
        <f aca="false">G60</f>
        <v>44221</v>
      </c>
      <c r="H61" s="56" t="s">
        <v>58</v>
      </c>
      <c r="I61" s="56" t="s">
        <v>58</v>
      </c>
      <c r="J61" s="56" t="s">
        <v>58</v>
      </c>
      <c r="K61" s="56" t="s">
        <v>58</v>
      </c>
    </row>
    <row r="62" customFormat="false" ht="12.8" hidden="false" customHeight="false" outlineLevel="0" collapsed="false">
      <c r="A62" s="58" t="n">
        <v>58</v>
      </c>
      <c r="B62" s="39" t="s">
        <v>229</v>
      </c>
      <c r="C62" s="39" t="s">
        <v>231</v>
      </c>
      <c r="D62" s="39" t="s">
        <v>197</v>
      </c>
      <c r="E62" s="56" t="s">
        <v>58</v>
      </c>
      <c r="F62" s="56" t="s">
        <v>58</v>
      </c>
      <c r="G62" s="56" t="s">
        <v>58</v>
      </c>
      <c r="H62" s="56" t="s">
        <v>198</v>
      </c>
      <c r="I62" s="60" t="n">
        <f aca="false">I42</f>
        <v>44221</v>
      </c>
      <c r="J62" s="56" t="s">
        <v>198</v>
      </c>
      <c r="K62" s="56" t="s">
        <v>199</v>
      </c>
    </row>
    <row r="63" customFormat="false" ht="12.8" hidden="false" customHeight="false" outlineLevel="0" collapsed="false">
      <c r="A63" s="58" t="n">
        <v>59</v>
      </c>
      <c r="B63" s="39" t="s">
        <v>232</v>
      </c>
      <c r="C63" s="39" t="n">
        <v>140.141</v>
      </c>
      <c r="D63" s="39" t="s">
        <v>147</v>
      </c>
      <c r="E63" s="57" t="s">
        <v>140</v>
      </c>
      <c r="F63" s="59" t="n">
        <f aca="false">F61</f>
        <v>44208</v>
      </c>
      <c r="G63" s="59" t="n">
        <f aca="false">G61</f>
        <v>44221</v>
      </c>
      <c r="H63" s="56" t="s">
        <v>58</v>
      </c>
      <c r="I63" s="56" t="s">
        <v>58</v>
      </c>
      <c r="J63" s="56" t="s">
        <v>58</v>
      </c>
      <c r="K63" s="56" t="s">
        <v>58</v>
      </c>
    </row>
    <row r="64" customFormat="false" ht="12.8" hidden="false" customHeight="false" outlineLevel="0" collapsed="false">
      <c r="A64" s="58" t="n">
        <v>60</v>
      </c>
      <c r="B64" s="39" t="s">
        <v>233</v>
      </c>
      <c r="C64" s="39" t="n">
        <v>20.21</v>
      </c>
      <c r="D64" s="39" t="s">
        <v>152</v>
      </c>
      <c r="E64" s="57" t="s">
        <v>140</v>
      </c>
      <c r="F64" s="59" t="n">
        <f aca="false">F63</f>
        <v>44208</v>
      </c>
      <c r="G64" s="59" t="n">
        <f aca="false">G63</f>
        <v>44221</v>
      </c>
      <c r="H64" s="56" t="s">
        <v>58</v>
      </c>
      <c r="I64" s="56" t="s">
        <v>58</v>
      </c>
      <c r="J64" s="56" t="s">
        <v>58</v>
      </c>
      <c r="K64" s="56" t="s">
        <v>58</v>
      </c>
    </row>
    <row r="65" customFormat="false" ht="12.8" hidden="false" customHeight="false" outlineLevel="0" collapsed="false">
      <c r="A65" s="58" t="n">
        <v>61</v>
      </c>
      <c r="B65" s="39" t="s">
        <v>234</v>
      </c>
      <c r="C65" s="39" t="n">
        <v>22</v>
      </c>
      <c r="D65" s="39" t="s">
        <v>152</v>
      </c>
      <c r="E65" s="57" t="s">
        <v>140</v>
      </c>
      <c r="F65" s="59" t="n">
        <f aca="false">F64</f>
        <v>44208</v>
      </c>
      <c r="G65" s="59" t="n">
        <f aca="false">G64</f>
        <v>44221</v>
      </c>
      <c r="H65" s="56" t="s">
        <v>58</v>
      </c>
      <c r="I65" s="56" t="s">
        <v>58</v>
      </c>
      <c r="J65" s="56" t="s">
        <v>58</v>
      </c>
      <c r="K65" s="56" t="s">
        <v>58</v>
      </c>
    </row>
    <row r="66" customFormat="false" ht="16" hidden="false" customHeight="false" outlineLevel="0" collapsed="false">
      <c r="A66" s="58" t="n">
        <v>62</v>
      </c>
      <c r="B66" s="39" t="s">
        <v>235</v>
      </c>
      <c r="C66" s="39" t="s">
        <v>236</v>
      </c>
      <c r="D66" s="39" t="s">
        <v>162</v>
      </c>
      <c r="E66" s="57" t="s">
        <v>140</v>
      </c>
      <c r="F66" s="59" t="n">
        <f aca="false">F65</f>
        <v>44208</v>
      </c>
      <c r="G66" s="59" t="n">
        <f aca="false">G65</f>
        <v>44221</v>
      </c>
      <c r="H66" s="56" t="s">
        <v>58</v>
      </c>
      <c r="I66" s="56" t="s">
        <v>58</v>
      </c>
      <c r="J66" s="56" t="s">
        <v>58</v>
      </c>
      <c r="K66" s="56" t="s">
        <v>58</v>
      </c>
    </row>
    <row r="67" customFormat="false" ht="12.8" hidden="false" customHeight="false" outlineLevel="0" collapsed="false">
      <c r="A67" s="58" t="n">
        <v>63</v>
      </c>
      <c r="B67" s="39" t="s">
        <v>237</v>
      </c>
      <c r="C67" s="39" t="s">
        <v>238</v>
      </c>
      <c r="D67" s="39" t="s">
        <v>197</v>
      </c>
      <c r="E67" s="56" t="s">
        <v>58</v>
      </c>
      <c r="F67" s="56" t="s">
        <v>58</v>
      </c>
      <c r="G67" s="56" t="s">
        <v>58</v>
      </c>
      <c r="H67" s="56" t="s">
        <v>198</v>
      </c>
      <c r="I67" s="60" t="n">
        <f aca="false">I62</f>
        <v>44221</v>
      </c>
      <c r="J67" s="56" t="s">
        <v>198</v>
      </c>
      <c r="K67" s="56" t="s">
        <v>199</v>
      </c>
    </row>
    <row r="68" customFormat="false" ht="12.8" hidden="false" customHeight="false" outlineLevel="0" collapsed="false">
      <c r="A68" s="58" t="n">
        <v>64</v>
      </c>
      <c r="B68" s="39" t="s">
        <v>239</v>
      </c>
      <c r="C68" s="39" t="s">
        <v>240</v>
      </c>
      <c r="D68" s="39" t="s">
        <v>197</v>
      </c>
      <c r="E68" s="56" t="s">
        <v>58</v>
      </c>
      <c r="F68" s="56" t="s">
        <v>58</v>
      </c>
      <c r="G68" s="56" t="s">
        <v>58</v>
      </c>
      <c r="H68" s="56" t="s">
        <v>198</v>
      </c>
      <c r="I68" s="60" t="n">
        <f aca="false">I67</f>
        <v>44221</v>
      </c>
      <c r="J68" s="56" t="s">
        <v>198</v>
      </c>
      <c r="K68" s="56" t="s">
        <v>199</v>
      </c>
    </row>
    <row r="69" customFormat="false" ht="12.8" hidden="false" customHeight="false" outlineLevel="0" collapsed="false">
      <c r="A69" s="58" t="n">
        <v>65</v>
      </c>
      <c r="B69" s="39" t="s">
        <v>241</v>
      </c>
      <c r="C69" s="39" t="n">
        <v>37</v>
      </c>
      <c r="D69" s="39" t="s">
        <v>197</v>
      </c>
      <c r="E69" s="56" t="s">
        <v>58</v>
      </c>
      <c r="F69" s="56" t="s">
        <v>58</v>
      </c>
      <c r="G69" s="56" t="s">
        <v>58</v>
      </c>
      <c r="H69" s="56" t="s">
        <v>198</v>
      </c>
      <c r="I69" s="60" t="n">
        <f aca="false">I67</f>
        <v>44221</v>
      </c>
      <c r="J69" s="56" t="s">
        <v>198</v>
      </c>
      <c r="K69" s="56" t="s">
        <v>199</v>
      </c>
    </row>
    <row r="70" customFormat="false" ht="12.8" hidden="false" customHeight="false" outlineLevel="0" collapsed="false">
      <c r="A70" s="58" t="n">
        <v>66</v>
      </c>
      <c r="B70" s="39" t="s">
        <v>242</v>
      </c>
      <c r="C70" s="39" t="s">
        <v>243</v>
      </c>
      <c r="D70" s="39" t="s">
        <v>147</v>
      </c>
      <c r="E70" s="57" t="s">
        <v>140</v>
      </c>
      <c r="F70" s="59" t="n">
        <f aca="false">F66</f>
        <v>44208</v>
      </c>
      <c r="G70" s="59" t="n">
        <f aca="false">G66</f>
        <v>44221</v>
      </c>
      <c r="H70" s="56" t="s">
        <v>58</v>
      </c>
      <c r="I70" s="56" t="s">
        <v>58</v>
      </c>
      <c r="J70" s="56" t="s">
        <v>58</v>
      </c>
      <c r="K70" s="56" t="s">
        <v>58</v>
      </c>
    </row>
    <row r="71" customFormat="false" ht="12.8" hidden="false" customHeight="false" outlineLevel="0" collapsed="false">
      <c r="A71" s="58" t="n">
        <v>67</v>
      </c>
      <c r="B71" s="39" t="s">
        <v>242</v>
      </c>
      <c r="C71" s="39" t="s">
        <v>244</v>
      </c>
      <c r="D71" s="39" t="s">
        <v>197</v>
      </c>
      <c r="E71" s="56" t="s">
        <v>58</v>
      </c>
      <c r="F71" s="56" t="s">
        <v>58</v>
      </c>
      <c r="G71" s="56" t="s">
        <v>58</v>
      </c>
      <c r="H71" s="56" t="s">
        <v>198</v>
      </c>
      <c r="I71" s="60" t="n">
        <f aca="false">I69</f>
        <v>44221</v>
      </c>
      <c r="J71" s="56" t="s">
        <v>198</v>
      </c>
      <c r="K71" s="56" t="s">
        <v>199</v>
      </c>
    </row>
    <row r="72" customFormat="false" ht="16" hidden="false" customHeight="false" outlineLevel="0" collapsed="false">
      <c r="A72" s="58" t="n">
        <v>68</v>
      </c>
      <c r="B72" s="39" t="s">
        <v>245</v>
      </c>
      <c r="C72" s="39" t="n">
        <v>148.149</v>
      </c>
      <c r="D72" s="39" t="s">
        <v>147</v>
      </c>
      <c r="E72" s="57" t="s">
        <v>140</v>
      </c>
      <c r="F72" s="59" t="n">
        <f aca="false">F66</f>
        <v>44208</v>
      </c>
      <c r="G72" s="59" t="n">
        <f aca="false">G66</f>
        <v>44221</v>
      </c>
      <c r="H72" s="56" t="s">
        <v>58</v>
      </c>
      <c r="I72" s="56" t="s">
        <v>58</v>
      </c>
      <c r="J72" s="56" t="s">
        <v>58</v>
      </c>
      <c r="K72" s="56" t="s">
        <v>58</v>
      </c>
    </row>
    <row r="73" customFormat="false" ht="12.8" hidden="false" customHeight="false" outlineLevel="0" collapsed="false">
      <c r="A73" s="58" t="n">
        <v>69</v>
      </c>
      <c r="B73" s="39" t="s">
        <v>246</v>
      </c>
      <c r="C73" s="39" t="n">
        <v>24</v>
      </c>
      <c r="D73" s="39" t="s">
        <v>152</v>
      </c>
      <c r="E73" s="57" t="s">
        <v>140</v>
      </c>
      <c r="F73" s="59" t="n">
        <f aca="false">F72</f>
        <v>44208</v>
      </c>
      <c r="G73" s="59" t="n">
        <f aca="false">G72</f>
        <v>44221</v>
      </c>
      <c r="H73" s="56" t="s">
        <v>58</v>
      </c>
      <c r="I73" s="56" t="s">
        <v>58</v>
      </c>
      <c r="J73" s="56" t="s">
        <v>58</v>
      </c>
      <c r="K73" s="56" t="s">
        <v>58</v>
      </c>
    </row>
    <row r="74" customFormat="false" ht="12.8" hidden="false" customHeight="false" outlineLevel="0" collapsed="false">
      <c r="A74" s="58" t="n">
        <v>70</v>
      </c>
      <c r="B74" s="39" t="s">
        <v>247</v>
      </c>
      <c r="C74" s="39" t="s">
        <v>248</v>
      </c>
      <c r="D74" s="39" t="s">
        <v>147</v>
      </c>
      <c r="E74" s="57" t="s">
        <v>140</v>
      </c>
      <c r="F74" s="59" t="n">
        <f aca="false">F73</f>
        <v>44208</v>
      </c>
      <c r="G74" s="59" t="n">
        <f aca="false">G73</f>
        <v>44221</v>
      </c>
      <c r="H74" s="56" t="s">
        <v>58</v>
      </c>
      <c r="I74" s="56" t="s">
        <v>58</v>
      </c>
      <c r="J74" s="56" t="s">
        <v>58</v>
      </c>
      <c r="K74" s="56" t="s">
        <v>58</v>
      </c>
    </row>
    <row r="75" customFormat="false" ht="12.8" hidden="false" customHeight="false" outlineLevel="0" collapsed="false">
      <c r="A75" s="58" t="n">
        <v>71</v>
      </c>
      <c r="B75" s="39" t="s">
        <v>249</v>
      </c>
      <c r="C75" s="39" t="n">
        <v>153.154</v>
      </c>
      <c r="D75" s="39" t="s">
        <v>147</v>
      </c>
      <c r="E75" s="57" t="s">
        <v>140</v>
      </c>
      <c r="F75" s="59" t="n">
        <f aca="false">F74</f>
        <v>44208</v>
      </c>
      <c r="G75" s="59" t="n">
        <f aca="false">G74</f>
        <v>44221</v>
      </c>
      <c r="H75" s="56" t="s">
        <v>58</v>
      </c>
      <c r="I75" s="56" t="s">
        <v>58</v>
      </c>
      <c r="J75" s="56" t="s">
        <v>58</v>
      </c>
      <c r="K75" s="56" t="s">
        <v>58</v>
      </c>
    </row>
    <row r="76" customFormat="false" ht="12.8" hidden="false" customHeight="false" outlineLevel="0" collapsed="false">
      <c r="A76" s="58" t="n">
        <v>72</v>
      </c>
      <c r="B76" s="39" t="s">
        <v>249</v>
      </c>
      <c r="C76" s="39" t="n">
        <v>25</v>
      </c>
      <c r="D76" s="39" t="s">
        <v>152</v>
      </c>
      <c r="E76" s="57" t="s">
        <v>140</v>
      </c>
      <c r="F76" s="59" t="n">
        <f aca="false">F75</f>
        <v>44208</v>
      </c>
      <c r="G76" s="59" t="n">
        <f aca="false">G75</f>
        <v>44221</v>
      </c>
      <c r="H76" s="56" t="s">
        <v>58</v>
      </c>
      <c r="I76" s="56" t="s">
        <v>58</v>
      </c>
      <c r="J76" s="56" t="s">
        <v>58</v>
      </c>
      <c r="K76" s="56" t="s">
        <v>58</v>
      </c>
    </row>
    <row r="77" customFormat="false" ht="12.8" hidden="false" customHeight="false" outlineLevel="0" collapsed="false">
      <c r="A77" s="58" t="n">
        <v>73</v>
      </c>
      <c r="B77" s="39" t="s">
        <v>249</v>
      </c>
      <c r="C77" s="39" t="n">
        <v>25.26</v>
      </c>
      <c r="D77" s="39" t="s">
        <v>197</v>
      </c>
      <c r="E77" s="56" t="s">
        <v>58</v>
      </c>
      <c r="F77" s="56" t="s">
        <v>58</v>
      </c>
      <c r="G77" s="56" t="s">
        <v>58</v>
      </c>
      <c r="H77" s="56" t="s">
        <v>198</v>
      </c>
      <c r="I77" s="60" t="n">
        <f aca="false">I71</f>
        <v>44221</v>
      </c>
      <c r="J77" s="56" t="s">
        <v>198</v>
      </c>
      <c r="K77" s="56" t="s">
        <v>199</v>
      </c>
    </row>
    <row r="78" customFormat="false" ht="12.8" hidden="false" customHeight="false" outlineLevel="0" collapsed="false">
      <c r="A78" s="58" t="n">
        <v>74</v>
      </c>
      <c r="B78" s="39" t="s">
        <v>250</v>
      </c>
      <c r="C78" s="39" t="n">
        <v>26</v>
      </c>
      <c r="D78" s="39" t="s">
        <v>152</v>
      </c>
      <c r="E78" s="57" t="s">
        <v>140</v>
      </c>
      <c r="F78" s="59" t="n">
        <f aca="false">F66</f>
        <v>44208</v>
      </c>
      <c r="G78" s="59" t="n">
        <f aca="false">G66</f>
        <v>44221</v>
      </c>
      <c r="H78" s="56" t="s">
        <v>58</v>
      </c>
      <c r="I78" s="56" t="s">
        <v>58</v>
      </c>
      <c r="J78" s="56" t="s">
        <v>58</v>
      </c>
      <c r="K78" s="56" t="s">
        <v>58</v>
      </c>
    </row>
    <row r="79" customFormat="false" ht="12.8" hidden="false" customHeight="false" outlineLevel="0" collapsed="false">
      <c r="A79" s="58" t="n">
        <v>75</v>
      </c>
      <c r="B79" s="39" t="s">
        <v>251</v>
      </c>
      <c r="C79" s="39" t="n">
        <v>156.155</v>
      </c>
      <c r="D79" s="39" t="s">
        <v>147</v>
      </c>
      <c r="E79" s="57" t="s">
        <v>140</v>
      </c>
      <c r="F79" s="59" t="n">
        <f aca="false">F78</f>
        <v>44208</v>
      </c>
      <c r="G79" s="59" t="n">
        <f aca="false">G78</f>
        <v>44221</v>
      </c>
      <c r="H79" s="56" t="s">
        <v>58</v>
      </c>
      <c r="I79" s="56" t="s">
        <v>58</v>
      </c>
      <c r="J79" s="56" t="s">
        <v>58</v>
      </c>
      <c r="K79" s="56" t="s">
        <v>58</v>
      </c>
    </row>
    <row r="80" customFormat="false" ht="12.8" hidden="false" customHeight="false" outlineLevel="0" collapsed="false">
      <c r="A80" s="58" t="n">
        <v>76</v>
      </c>
      <c r="B80" s="39" t="s">
        <v>251</v>
      </c>
      <c r="C80" s="39" t="n">
        <v>27</v>
      </c>
      <c r="D80" s="39" t="s">
        <v>152</v>
      </c>
      <c r="E80" s="57" t="s">
        <v>140</v>
      </c>
      <c r="F80" s="59" t="n">
        <f aca="false">F79</f>
        <v>44208</v>
      </c>
      <c r="G80" s="59" t="n">
        <f aca="false">G79</f>
        <v>44221</v>
      </c>
      <c r="H80" s="56" t="s">
        <v>58</v>
      </c>
      <c r="I80" s="56" t="s">
        <v>58</v>
      </c>
      <c r="J80" s="56" t="s">
        <v>58</v>
      </c>
      <c r="K80" s="56" t="s">
        <v>58</v>
      </c>
    </row>
    <row r="81" customFormat="false" ht="12.8" hidden="false" customHeight="false" outlineLevel="0" collapsed="false">
      <c r="A81" s="58" t="n">
        <v>77</v>
      </c>
      <c r="B81" s="39" t="s">
        <v>252</v>
      </c>
      <c r="C81" s="39" t="n">
        <v>158.157</v>
      </c>
      <c r="D81" s="39" t="s">
        <v>147</v>
      </c>
      <c r="E81" s="57" t="s">
        <v>140</v>
      </c>
      <c r="F81" s="59" t="n">
        <f aca="false">F80</f>
        <v>44208</v>
      </c>
      <c r="G81" s="59" t="n">
        <f aca="false">G80</f>
        <v>44221</v>
      </c>
      <c r="H81" s="56" t="s">
        <v>58</v>
      </c>
      <c r="I81" s="56" t="s">
        <v>58</v>
      </c>
      <c r="J81" s="56" t="s">
        <v>58</v>
      </c>
      <c r="K81" s="56" t="s">
        <v>58</v>
      </c>
    </row>
    <row r="82" customFormat="false" ht="12.8" hidden="false" customHeight="false" outlineLevel="0" collapsed="false">
      <c r="A82" s="58" t="n">
        <v>78</v>
      </c>
      <c r="B82" s="39" t="s">
        <v>252</v>
      </c>
      <c r="C82" s="39" t="n">
        <v>28</v>
      </c>
      <c r="D82" s="39" t="s">
        <v>152</v>
      </c>
      <c r="E82" s="57" t="s">
        <v>140</v>
      </c>
      <c r="F82" s="59" t="n">
        <f aca="false">F81</f>
        <v>44208</v>
      </c>
      <c r="G82" s="59" t="n">
        <f aca="false">G81</f>
        <v>44221</v>
      </c>
      <c r="H82" s="56" t="s">
        <v>58</v>
      </c>
      <c r="I82" s="56" t="s">
        <v>58</v>
      </c>
      <c r="J82" s="56" t="s">
        <v>58</v>
      </c>
      <c r="K82" s="56" t="s">
        <v>58</v>
      </c>
    </row>
    <row r="83" customFormat="false" ht="12.8" hidden="false" customHeight="false" outlineLevel="0" collapsed="false">
      <c r="A83" s="58" t="n">
        <v>79</v>
      </c>
      <c r="B83" s="39" t="s">
        <v>252</v>
      </c>
      <c r="C83" s="39" t="n">
        <v>159</v>
      </c>
      <c r="D83" s="39" t="s">
        <v>147</v>
      </c>
      <c r="E83" s="57" t="s">
        <v>140</v>
      </c>
      <c r="F83" s="59" t="n">
        <f aca="false">F82</f>
        <v>44208</v>
      </c>
      <c r="G83" s="59" t="n">
        <f aca="false">G82</f>
        <v>44221</v>
      </c>
      <c r="H83" s="56" t="s">
        <v>58</v>
      </c>
      <c r="I83" s="56" t="s">
        <v>58</v>
      </c>
      <c r="J83" s="56" t="s">
        <v>58</v>
      </c>
      <c r="K83" s="56" t="s">
        <v>58</v>
      </c>
    </row>
    <row r="84" customFormat="false" ht="12.8" hidden="false" customHeight="false" outlineLevel="0" collapsed="false">
      <c r="A84" s="58" t="n">
        <v>80</v>
      </c>
      <c r="B84" s="39" t="s">
        <v>252</v>
      </c>
      <c r="C84" s="39" t="n">
        <v>29</v>
      </c>
      <c r="D84" s="39" t="s">
        <v>152</v>
      </c>
      <c r="E84" s="57" t="s">
        <v>140</v>
      </c>
      <c r="F84" s="59" t="n">
        <f aca="false">F83</f>
        <v>44208</v>
      </c>
      <c r="G84" s="59" t="n">
        <f aca="false">G83</f>
        <v>44221</v>
      </c>
      <c r="H84" s="56" t="s">
        <v>58</v>
      </c>
      <c r="I84" s="56" t="s">
        <v>58</v>
      </c>
      <c r="J84" s="56" t="s">
        <v>58</v>
      </c>
      <c r="K84" s="56" t="s">
        <v>58</v>
      </c>
    </row>
    <row r="85" customFormat="false" ht="12.8" hidden="false" customHeight="false" outlineLevel="0" collapsed="false">
      <c r="A85" s="58" t="n">
        <v>81</v>
      </c>
      <c r="B85" s="39" t="s">
        <v>253</v>
      </c>
      <c r="C85" s="39" t="n">
        <v>160</v>
      </c>
      <c r="D85" s="39" t="s">
        <v>147</v>
      </c>
      <c r="E85" s="57" t="s">
        <v>140</v>
      </c>
      <c r="F85" s="59" t="n">
        <f aca="false">F84</f>
        <v>44208</v>
      </c>
      <c r="G85" s="59" t="n">
        <f aca="false">G84</f>
        <v>44221</v>
      </c>
      <c r="H85" s="56" t="s">
        <v>58</v>
      </c>
      <c r="I85" s="56" t="s">
        <v>58</v>
      </c>
      <c r="J85" s="56" t="s">
        <v>58</v>
      </c>
      <c r="K85" s="56" t="s">
        <v>58</v>
      </c>
    </row>
    <row r="86" customFormat="false" ht="12.8" hidden="false" customHeight="false" outlineLevel="0" collapsed="false">
      <c r="A86" s="58" t="n">
        <v>82</v>
      </c>
      <c r="B86" s="39" t="s">
        <v>254</v>
      </c>
      <c r="C86" s="39" t="n">
        <v>162.161</v>
      </c>
      <c r="D86" s="39" t="s">
        <v>147</v>
      </c>
      <c r="E86" s="57" t="s">
        <v>140</v>
      </c>
      <c r="F86" s="59" t="n">
        <f aca="false">F85</f>
        <v>44208</v>
      </c>
      <c r="G86" s="59" t="n">
        <f aca="false">G85</f>
        <v>44221</v>
      </c>
      <c r="H86" s="56" t="s">
        <v>58</v>
      </c>
      <c r="I86" s="56" t="s">
        <v>58</v>
      </c>
      <c r="J86" s="56" t="s">
        <v>58</v>
      </c>
      <c r="K86" s="56" t="s">
        <v>58</v>
      </c>
    </row>
    <row r="87" customFormat="false" ht="12.8" hidden="false" customHeight="false" outlineLevel="0" collapsed="false">
      <c r="A87" s="58" t="n">
        <v>83</v>
      </c>
      <c r="B87" s="39" t="s">
        <v>255</v>
      </c>
      <c r="C87" s="39" t="s">
        <v>256</v>
      </c>
      <c r="D87" s="39" t="s">
        <v>162</v>
      </c>
      <c r="E87" s="57" t="s">
        <v>140</v>
      </c>
      <c r="F87" s="59" t="n">
        <f aca="false">F86</f>
        <v>44208</v>
      </c>
      <c r="G87" s="59" t="n">
        <f aca="false">G86</f>
        <v>44221</v>
      </c>
      <c r="H87" s="56" t="s">
        <v>58</v>
      </c>
      <c r="I87" s="56" t="s">
        <v>58</v>
      </c>
      <c r="J87" s="56" t="s">
        <v>58</v>
      </c>
      <c r="K87" s="56" t="s">
        <v>58</v>
      </c>
    </row>
    <row r="88" customFormat="false" ht="16" hidden="false" customHeight="false" outlineLevel="0" collapsed="false">
      <c r="A88" s="58" t="n">
        <v>84</v>
      </c>
      <c r="B88" s="39" t="s">
        <v>257</v>
      </c>
      <c r="C88" s="39" t="s">
        <v>258</v>
      </c>
      <c r="D88" s="39" t="s">
        <v>259</v>
      </c>
      <c r="E88" s="57" t="s">
        <v>140</v>
      </c>
      <c r="F88" s="59" t="n">
        <f aca="false">F87</f>
        <v>44208</v>
      </c>
      <c r="G88" s="59" t="n">
        <f aca="false">G87</f>
        <v>44221</v>
      </c>
      <c r="H88" s="56" t="s">
        <v>58</v>
      </c>
      <c r="I88" s="56" t="s">
        <v>58</v>
      </c>
      <c r="J88" s="56" t="s">
        <v>58</v>
      </c>
      <c r="K88" s="56" t="s">
        <v>58</v>
      </c>
    </row>
  </sheetData>
  <mergeCells count="8">
    <mergeCell ref="A1:J1"/>
    <mergeCell ref="A2:J2"/>
    <mergeCell ref="A3:A4"/>
    <mergeCell ref="B3:B4"/>
    <mergeCell ref="C3:C4"/>
    <mergeCell ref="D3:D4"/>
    <mergeCell ref="E3:G3"/>
    <mergeCell ref="H3:K3"/>
  </mergeCells>
  <printOptions headings="false" gridLines="false" gridLinesSet="true" horizontalCentered="false" verticalCentered="false"/>
  <pageMargins left="0.20625" right="0.0854166666666667" top="0.315277777777778" bottom="1.1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8"/>
  <sheetViews>
    <sheetView showFormulas="false" showGridLines="true" showRowColHeaders="true" showZeros="true" rightToLeft="false" tabSelected="true" showOutlineSymbols="true" defaultGridColor="true" view="normal" topLeftCell="A69" colorId="64" zoomScale="110" zoomScaleNormal="110" zoomScalePageLayoutView="100" workbookViewId="0">
      <selection pane="topLeft" activeCell="D103" activeCellId="0" sqref="D103"/>
    </sheetView>
  </sheetViews>
  <sheetFormatPr defaultColWidth="14.140625" defaultRowHeight="12.8" zeroHeight="false" outlineLevelRow="0" outlineLevelCol="0"/>
  <cols>
    <col collapsed="false" customWidth="true" hidden="false" outlineLevel="0" max="1" min="1" style="61" width="13.41"/>
    <col collapsed="false" customWidth="true" hidden="false" outlineLevel="0" max="2" min="2" style="62" width="19.57"/>
    <col collapsed="false" customWidth="true" hidden="false" outlineLevel="0" max="3" min="3" style="61" width="7.63"/>
    <col collapsed="false" customWidth="true" hidden="false" outlineLevel="0" max="4" min="4" style="61" width="5.17"/>
    <col collapsed="false" customWidth="true" hidden="false" outlineLevel="0" max="5" min="5" style="61" width="4.67"/>
    <col collapsed="false" customWidth="true" hidden="false" outlineLevel="0" max="6" min="6" style="61" width="7.26"/>
    <col collapsed="false" customWidth="true" hidden="false" outlineLevel="0" max="7" min="7" style="48" width="4.8"/>
    <col collapsed="false" customWidth="true" hidden="false" outlineLevel="0" max="8" min="8" style="63" width="21.41"/>
    <col collapsed="false" customWidth="true" hidden="false" outlineLevel="0" max="9" min="9" style="61" width="12.67"/>
    <col collapsed="false" customWidth="false" hidden="false" outlineLevel="0" max="1020" min="10" style="61" width="14.15"/>
    <col collapsed="false" customWidth="false" hidden="false" outlineLevel="0" max="1024" min="1021" style="64" width="14.15"/>
  </cols>
  <sheetData>
    <row r="1" customFormat="false" ht="12.8" hidden="false" customHeight="true" outlineLevel="0" collapsed="false">
      <c r="A1" s="51" t="s">
        <v>260</v>
      </c>
      <c r="B1" s="51"/>
      <c r="C1" s="51"/>
      <c r="D1" s="51"/>
      <c r="E1" s="51"/>
      <c r="F1" s="51"/>
      <c r="G1" s="51"/>
      <c r="H1" s="51"/>
      <c r="I1" s="0"/>
      <c r="J1" s="0"/>
    </row>
    <row r="2" customFormat="false" ht="13.2" hidden="false" customHeight="true" outlineLevel="0" collapsed="false">
      <c r="A2" s="65" t="s">
        <v>261</v>
      </c>
      <c r="B2" s="65"/>
      <c r="C2" s="62"/>
      <c r="D2" s="0"/>
      <c r="E2" s="0"/>
      <c r="F2" s="0"/>
      <c r="G2" s="0"/>
      <c r="H2" s="0"/>
      <c r="I2" s="0"/>
      <c r="J2" s="0"/>
    </row>
    <row r="3" customFormat="false" ht="12.8" hidden="false" customHeight="true" outlineLevel="0" collapsed="false">
      <c r="A3" s="39" t="s">
        <v>135</v>
      </c>
      <c r="B3" s="54" t="s">
        <v>136</v>
      </c>
      <c r="C3" s="54" t="s">
        <v>262</v>
      </c>
      <c r="D3" s="53" t="s">
        <v>137</v>
      </c>
      <c r="E3" s="53" t="s">
        <v>263</v>
      </c>
      <c r="F3" s="53"/>
      <c r="G3" s="53"/>
      <c r="H3" s="53"/>
      <c r="I3" s="0"/>
      <c r="J3" s="0"/>
    </row>
    <row r="4" customFormat="false" ht="12.8" hidden="false" customHeight="true" outlineLevel="0" collapsed="false">
      <c r="A4" s="39"/>
      <c r="B4" s="39"/>
      <c r="C4" s="39"/>
      <c r="D4" s="53"/>
      <c r="E4" s="54" t="s">
        <v>264</v>
      </c>
      <c r="F4" s="53" t="s">
        <v>265</v>
      </c>
      <c r="G4" s="53"/>
      <c r="H4" s="66" t="s">
        <v>266</v>
      </c>
      <c r="I4" s="0"/>
      <c r="J4" s="0"/>
    </row>
    <row r="5" customFormat="false" ht="15.9" hidden="false" customHeight="false" outlineLevel="0" collapsed="false">
      <c r="A5" s="39"/>
      <c r="B5" s="39"/>
      <c r="C5" s="39"/>
      <c r="D5" s="39"/>
      <c r="E5" s="39"/>
      <c r="F5" s="54" t="s">
        <v>267</v>
      </c>
      <c r="G5" s="54" t="s">
        <v>268</v>
      </c>
      <c r="H5" s="66"/>
      <c r="I5" s="0"/>
      <c r="J5" s="0"/>
    </row>
    <row r="6" customFormat="false" ht="12.8" hidden="true" customHeight="false" outlineLevel="0" collapsed="false">
      <c r="A6" s="67" t="s">
        <v>146</v>
      </c>
      <c r="B6" s="39" t="n">
        <v>1.2</v>
      </c>
      <c r="C6" s="39" t="s">
        <v>269</v>
      </c>
      <c r="D6" s="39" t="s">
        <v>147</v>
      </c>
      <c r="E6" s="56" t="n">
        <v>0</v>
      </c>
      <c r="F6" s="54" t="s">
        <v>270</v>
      </c>
      <c r="G6" s="54" t="n">
        <v>2</v>
      </c>
      <c r="H6" s="68" t="s">
        <v>271</v>
      </c>
      <c r="I6" s="64"/>
      <c r="J6" s="0"/>
    </row>
    <row r="7" customFormat="false" ht="14.45" hidden="true" customHeight="false" outlineLevel="0" collapsed="false">
      <c r="A7" s="67" t="s">
        <v>148</v>
      </c>
      <c r="B7" s="39" t="s">
        <v>149</v>
      </c>
      <c r="C7" s="39" t="s">
        <v>269</v>
      </c>
      <c r="D7" s="39" t="s">
        <v>147</v>
      </c>
      <c r="E7" s="56" t="n">
        <v>0</v>
      </c>
      <c r="F7" s="54" t="s">
        <v>270</v>
      </c>
      <c r="G7" s="54" t="n">
        <v>8</v>
      </c>
      <c r="H7" s="68" t="s">
        <v>271</v>
      </c>
      <c r="I7" s="0"/>
      <c r="J7" s="0"/>
    </row>
    <row r="8" customFormat="false" ht="21.4" hidden="true" customHeight="false" outlineLevel="0" collapsed="false">
      <c r="A8" s="67" t="s">
        <v>150</v>
      </c>
      <c r="B8" s="39" t="s">
        <v>151</v>
      </c>
      <c r="C8" s="39" t="s">
        <v>269</v>
      </c>
      <c r="D8" s="39" t="s">
        <v>147</v>
      </c>
      <c r="E8" s="56" t="n">
        <v>0</v>
      </c>
      <c r="F8" s="54" t="s">
        <v>270</v>
      </c>
      <c r="G8" s="54" t="n">
        <v>6</v>
      </c>
      <c r="H8" s="68" t="s">
        <v>271</v>
      </c>
      <c r="I8" s="0"/>
      <c r="J8" s="0"/>
    </row>
    <row r="9" customFormat="false" ht="21.4" hidden="true" customHeight="false" outlineLevel="0" collapsed="false">
      <c r="A9" s="67" t="s">
        <v>150</v>
      </c>
      <c r="B9" s="39" t="n">
        <v>14</v>
      </c>
      <c r="C9" s="39" t="s">
        <v>269</v>
      </c>
      <c r="D9" s="39" t="s">
        <v>152</v>
      </c>
      <c r="E9" s="56" t="n">
        <v>0</v>
      </c>
      <c r="F9" s="54" t="s">
        <v>270</v>
      </c>
      <c r="G9" s="54" t="n">
        <v>1</v>
      </c>
      <c r="H9" s="68" t="s">
        <v>271</v>
      </c>
      <c r="I9" s="0"/>
      <c r="J9" s="0"/>
    </row>
    <row r="10" customFormat="false" ht="14.45" hidden="true" customHeight="false" outlineLevel="0" collapsed="false">
      <c r="A10" s="67" t="s">
        <v>153</v>
      </c>
      <c r="B10" s="39" t="s">
        <v>154</v>
      </c>
      <c r="C10" s="39" t="s">
        <v>269</v>
      </c>
      <c r="D10" s="39" t="s">
        <v>147</v>
      </c>
      <c r="E10" s="56" t="n">
        <v>0</v>
      </c>
      <c r="F10" s="54" t="s">
        <v>270</v>
      </c>
      <c r="G10" s="54" t="n">
        <v>6</v>
      </c>
      <c r="H10" s="68" t="s">
        <v>271</v>
      </c>
      <c r="I10" s="0"/>
      <c r="J10" s="0"/>
    </row>
    <row r="11" customFormat="false" ht="14.45" hidden="true" customHeight="false" outlineLevel="0" collapsed="false">
      <c r="A11" s="67" t="s">
        <v>155</v>
      </c>
      <c r="B11" s="39" t="n">
        <v>22.23</v>
      </c>
      <c r="C11" s="39" t="s">
        <v>269</v>
      </c>
      <c r="D11" s="39" t="s">
        <v>147</v>
      </c>
      <c r="E11" s="56" t="n">
        <v>0</v>
      </c>
      <c r="F11" s="54" t="s">
        <v>270</v>
      </c>
      <c r="G11" s="54" t="n">
        <v>2</v>
      </c>
      <c r="H11" s="68" t="s">
        <v>271</v>
      </c>
      <c r="I11" s="0"/>
      <c r="J11" s="0"/>
    </row>
    <row r="12" customFormat="false" ht="21.4" hidden="true" customHeight="false" outlineLevel="0" collapsed="false">
      <c r="A12" s="67" t="s">
        <v>156</v>
      </c>
      <c r="B12" s="39" t="s">
        <v>157</v>
      </c>
      <c r="C12" s="39" t="s">
        <v>269</v>
      </c>
      <c r="D12" s="39" t="s">
        <v>147</v>
      </c>
      <c r="E12" s="56" t="n">
        <v>0</v>
      </c>
      <c r="F12" s="54" t="s">
        <v>270</v>
      </c>
      <c r="G12" s="54" t="n">
        <v>10</v>
      </c>
      <c r="H12" s="68" t="s">
        <v>271</v>
      </c>
      <c r="I12" s="0"/>
      <c r="J12" s="0"/>
    </row>
    <row r="13" customFormat="false" ht="21.4" hidden="true" customHeight="false" outlineLevel="0" collapsed="false">
      <c r="A13" s="67" t="s">
        <v>156</v>
      </c>
      <c r="B13" s="39" t="n">
        <v>12.13</v>
      </c>
      <c r="C13" s="39" t="s">
        <v>269</v>
      </c>
      <c r="D13" s="39" t="s">
        <v>152</v>
      </c>
      <c r="E13" s="56" t="n">
        <v>0</v>
      </c>
      <c r="F13" s="54" t="s">
        <v>270</v>
      </c>
      <c r="G13" s="54" t="n">
        <v>2</v>
      </c>
      <c r="H13" s="68" t="s">
        <v>271</v>
      </c>
      <c r="I13" s="0"/>
      <c r="J13" s="0"/>
    </row>
    <row r="14" customFormat="false" ht="21.4" hidden="true" customHeight="false" outlineLevel="0" collapsed="false">
      <c r="A14" s="67" t="s">
        <v>158</v>
      </c>
      <c r="B14" s="39" t="s">
        <v>159</v>
      </c>
      <c r="C14" s="39" t="s">
        <v>269</v>
      </c>
      <c r="D14" s="39" t="s">
        <v>147</v>
      </c>
      <c r="E14" s="56" t="n">
        <v>0</v>
      </c>
      <c r="F14" s="54" t="s">
        <v>270</v>
      </c>
      <c r="G14" s="54" t="n">
        <v>3</v>
      </c>
      <c r="H14" s="68" t="s">
        <v>271</v>
      </c>
      <c r="I14" s="0"/>
      <c r="J14" s="0"/>
    </row>
    <row r="15" customFormat="false" ht="21.4" hidden="true" customHeight="false" outlineLevel="0" collapsed="false">
      <c r="A15" s="67" t="s">
        <v>158</v>
      </c>
      <c r="B15" s="39" t="n">
        <v>16.17</v>
      </c>
      <c r="C15" s="39" t="s">
        <v>269</v>
      </c>
      <c r="D15" s="39" t="s">
        <v>152</v>
      </c>
      <c r="E15" s="56" t="n">
        <v>0</v>
      </c>
      <c r="F15" s="54" t="s">
        <v>270</v>
      </c>
      <c r="G15" s="54" t="n">
        <v>2</v>
      </c>
      <c r="H15" s="68" t="s">
        <v>271</v>
      </c>
      <c r="I15" s="0"/>
      <c r="J15" s="61" t="n">
        <f aca="false">G14+G12+G11+G10+G8+G7+G6</f>
        <v>37</v>
      </c>
    </row>
    <row r="16" customFormat="false" ht="14.45" hidden="true" customHeight="false" outlineLevel="0" collapsed="false">
      <c r="A16" s="67" t="s">
        <v>160</v>
      </c>
      <c r="B16" s="39" t="s">
        <v>161</v>
      </c>
      <c r="C16" s="39" t="s">
        <v>272</v>
      </c>
      <c r="D16" s="39" t="s">
        <v>162</v>
      </c>
      <c r="E16" s="56" t="n">
        <v>0</v>
      </c>
      <c r="F16" s="54" t="s">
        <v>270</v>
      </c>
      <c r="G16" s="54" t="n">
        <v>20</v>
      </c>
      <c r="H16" s="68" t="s">
        <v>273</v>
      </c>
      <c r="I16" s="0"/>
      <c r="J16" s="61" t="n">
        <f aca="false">G15+G13+G9</f>
        <v>5</v>
      </c>
    </row>
    <row r="17" customFormat="false" ht="14.45" hidden="true" customHeight="false" outlineLevel="0" collapsed="false">
      <c r="A17" s="67" t="s">
        <v>163</v>
      </c>
      <c r="B17" s="39" t="s">
        <v>164</v>
      </c>
      <c r="C17" s="39" t="s">
        <v>272</v>
      </c>
      <c r="D17" s="39" t="s">
        <v>162</v>
      </c>
      <c r="E17" s="56" t="n">
        <v>0</v>
      </c>
      <c r="F17" s="54" t="s">
        <v>270</v>
      </c>
      <c r="G17" s="54" t="n">
        <v>12</v>
      </c>
      <c r="H17" s="68" t="s">
        <v>273</v>
      </c>
      <c r="I17" s="61" t="n">
        <f aca="false">G17+G16+G15+G14+G13+G12+G11+G10+G9+G8+G7+G6</f>
        <v>74</v>
      </c>
      <c r="J17" s="61" t="n">
        <f aca="false">G17+G16</f>
        <v>32</v>
      </c>
    </row>
    <row r="18" customFormat="false" ht="14.9" hidden="false" customHeight="false" outlineLevel="0" collapsed="false">
      <c r="A18" s="39" t="s">
        <v>165</v>
      </c>
      <c r="B18" s="39" t="n">
        <v>39.38</v>
      </c>
      <c r="C18" s="39" t="s">
        <v>269</v>
      </c>
      <c r="D18" s="39" t="s">
        <v>147</v>
      </c>
      <c r="E18" s="56" t="n">
        <v>0</v>
      </c>
      <c r="F18" s="54" t="s">
        <v>270</v>
      </c>
      <c r="G18" s="54" t="n">
        <v>2</v>
      </c>
      <c r="H18" s="68" t="s">
        <v>271</v>
      </c>
    </row>
    <row r="19" customFormat="false" ht="28.35" hidden="false" customHeight="false" outlineLevel="0" collapsed="false">
      <c r="A19" s="39" t="s">
        <v>166</v>
      </c>
      <c r="B19" s="39" t="s">
        <v>167</v>
      </c>
      <c r="C19" s="39" t="s">
        <v>269</v>
      </c>
      <c r="D19" s="39" t="s">
        <v>147</v>
      </c>
      <c r="E19" s="56" t="n">
        <v>0</v>
      </c>
      <c r="F19" s="54" t="s">
        <v>270</v>
      </c>
      <c r="G19" s="54" t="n">
        <v>2</v>
      </c>
      <c r="H19" s="68" t="s">
        <v>271</v>
      </c>
    </row>
    <row r="20" customFormat="false" ht="21.6" hidden="false" customHeight="false" outlineLevel="0" collapsed="false">
      <c r="A20" s="39" t="s">
        <v>168</v>
      </c>
      <c r="B20" s="39" t="n">
        <v>43</v>
      </c>
      <c r="C20" s="39" t="s">
        <v>269</v>
      </c>
      <c r="D20" s="39" t="s">
        <v>147</v>
      </c>
      <c r="E20" s="56" t="n">
        <v>0</v>
      </c>
      <c r="F20" s="54" t="s">
        <v>270</v>
      </c>
      <c r="G20" s="54" t="n">
        <v>1</v>
      </c>
      <c r="H20" s="68" t="s">
        <v>271</v>
      </c>
    </row>
    <row r="21" customFormat="false" ht="21.6" hidden="false" customHeight="false" outlineLevel="0" collapsed="false">
      <c r="A21" s="39" t="s">
        <v>169</v>
      </c>
      <c r="B21" s="39" t="s">
        <v>170</v>
      </c>
      <c r="C21" s="39" t="s">
        <v>269</v>
      </c>
      <c r="D21" s="39" t="s">
        <v>147</v>
      </c>
      <c r="E21" s="56" t="n">
        <v>0</v>
      </c>
      <c r="F21" s="54" t="s">
        <v>270</v>
      </c>
      <c r="G21" s="54" t="n">
        <v>4</v>
      </c>
      <c r="H21" s="68" t="s">
        <v>271</v>
      </c>
    </row>
    <row r="22" customFormat="false" ht="21.6" hidden="false" customHeight="false" outlineLevel="0" collapsed="false">
      <c r="A22" s="39" t="s">
        <v>171</v>
      </c>
      <c r="B22" s="39" t="n">
        <v>46.45</v>
      </c>
      <c r="C22" s="39" t="s">
        <v>269</v>
      </c>
      <c r="D22" s="39" t="s">
        <v>147</v>
      </c>
      <c r="E22" s="56" t="n">
        <v>0</v>
      </c>
      <c r="F22" s="54" t="s">
        <v>270</v>
      </c>
      <c r="G22" s="69" t="n">
        <v>2</v>
      </c>
      <c r="H22" s="68" t="s">
        <v>271</v>
      </c>
    </row>
    <row r="23" customFormat="false" ht="21.6" hidden="false" customHeight="false" outlineLevel="0" collapsed="false">
      <c r="A23" s="39" t="s">
        <v>172</v>
      </c>
      <c r="B23" s="39" t="n">
        <v>49</v>
      </c>
      <c r="C23" s="39" t="s">
        <v>269</v>
      </c>
      <c r="D23" s="39" t="s">
        <v>147</v>
      </c>
      <c r="E23" s="56" t="n">
        <v>0</v>
      </c>
      <c r="F23" s="54" t="s">
        <v>270</v>
      </c>
      <c r="G23" s="69" t="n">
        <v>1</v>
      </c>
      <c r="H23" s="68" t="s">
        <v>271</v>
      </c>
    </row>
    <row r="24" customFormat="false" ht="21.6" hidden="false" customHeight="false" outlineLevel="0" collapsed="false">
      <c r="A24" s="39" t="s">
        <v>173</v>
      </c>
      <c r="B24" s="39" t="n">
        <v>18.19</v>
      </c>
      <c r="C24" s="39" t="s">
        <v>269</v>
      </c>
      <c r="D24" s="39" t="s">
        <v>152</v>
      </c>
      <c r="E24" s="56" t="n">
        <v>0</v>
      </c>
      <c r="F24" s="54" t="s">
        <v>270</v>
      </c>
      <c r="G24" s="69" t="n">
        <v>2</v>
      </c>
      <c r="H24" s="68" t="s">
        <v>271</v>
      </c>
    </row>
    <row r="25" customFormat="false" ht="28.35" hidden="false" customHeight="false" outlineLevel="0" collapsed="false">
      <c r="A25" s="39" t="s">
        <v>174</v>
      </c>
      <c r="B25" s="39" t="n">
        <v>50</v>
      </c>
      <c r="C25" s="39" t="s">
        <v>269</v>
      </c>
      <c r="D25" s="39" t="s">
        <v>147</v>
      </c>
      <c r="E25" s="56" t="n">
        <v>0</v>
      </c>
      <c r="F25" s="54" t="s">
        <v>270</v>
      </c>
      <c r="G25" s="54" t="n">
        <v>1</v>
      </c>
      <c r="H25" s="68" t="s">
        <v>271</v>
      </c>
    </row>
    <row r="26" customFormat="false" ht="28.35" hidden="false" customHeight="false" outlineLevel="0" collapsed="false">
      <c r="A26" s="39" t="s">
        <v>175</v>
      </c>
      <c r="B26" s="39" t="n">
        <v>51</v>
      </c>
      <c r="C26" s="39" t="s">
        <v>269</v>
      </c>
      <c r="D26" s="39" t="s">
        <v>147</v>
      </c>
      <c r="E26" s="56" t="n">
        <v>0</v>
      </c>
      <c r="F26" s="54" t="s">
        <v>270</v>
      </c>
      <c r="G26" s="54" t="n">
        <v>1</v>
      </c>
      <c r="H26" s="68" t="s">
        <v>271</v>
      </c>
    </row>
    <row r="27" customFormat="false" ht="21.6" hidden="false" customHeight="false" outlineLevel="0" collapsed="false">
      <c r="A27" s="39" t="s">
        <v>176</v>
      </c>
      <c r="B27" s="39" t="n">
        <v>52</v>
      </c>
      <c r="C27" s="39" t="s">
        <v>269</v>
      </c>
      <c r="D27" s="39" t="s">
        <v>147</v>
      </c>
      <c r="E27" s="56" t="n">
        <v>0</v>
      </c>
      <c r="F27" s="54" t="s">
        <v>270</v>
      </c>
      <c r="G27" s="54" t="n">
        <v>1</v>
      </c>
      <c r="H27" s="68" t="s">
        <v>271</v>
      </c>
    </row>
    <row r="28" customFormat="false" ht="14.9" hidden="false" customHeight="false" outlineLevel="0" collapsed="false">
      <c r="A28" s="39" t="s">
        <v>177</v>
      </c>
      <c r="B28" s="39" t="s">
        <v>178</v>
      </c>
      <c r="C28" s="39" t="s">
        <v>272</v>
      </c>
      <c r="D28" s="39" t="s">
        <v>162</v>
      </c>
      <c r="E28" s="56" t="n">
        <v>0</v>
      </c>
      <c r="F28" s="54" t="s">
        <v>270</v>
      </c>
      <c r="G28" s="54" t="n">
        <v>13</v>
      </c>
      <c r="H28" s="68" t="s">
        <v>273</v>
      </c>
    </row>
    <row r="29" customFormat="false" ht="14.9" hidden="false" customHeight="false" outlineLevel="0" collapsed="false">
      <c r="A29" s="39" t="s">
        <v>179</v>
      </c>
      <c r="B29" s="39" t="n">
        <v>53.54</v>
      </c>
      <c r="C29" s="39" t="s">
        <v>269</v>
      </c>
      <c r="D29" s="39" t="s">
        <v>147</v>
      </c>
      <c r="E29" s="56" t="n">
        <v>0</v>
      </c>
      <c r="F29" s="54" t="s">
        <v>270</v>
      </c>
      <c r="G29" s="54" t="n">
        <v>2</v>
      </c>
      <c r="H29" s="68" t="s">
        <v>271</v>
      </c>
    </row>
    <row r="30" customFormat="false" ht="14.9" hidden="false" customHeight="false" outlineLevel="0" collapsed="false">
      <c r="A30" s="39" t="s">
        <v>180</v>
      </c>
      <c r="B30" s="39" t="n">
        <v>11</v>
      </c>
      <c r="C30" s="39" t="s">
        <v>269</v>
      </c>
      <c r="D30" s="39" t="s">
        <v>152</v>
      </c>
      <c r="E30" s="56" t="n">
        <v>0</v>
      </c>
      <c r="F30" s="54" t="s">
        <v>270</v>
      </c>
      <c r="G30" s="54" t="n">
        <v>1</v>
      </c>
      <c r="H30" s="68" t="s">
        <v>271</v>
      </c>
    </row>
    <row r="31" customFormat="false" ht="12.8" hidden="false" customHeight="false" outlineLevel="0" collapsed="false">
      <c r="A31" s="39" t="s">
        <v>181</v>
      </c>
      <c r="B31" s="39" t="s">
        <v>182</v>
      </c>
      <c r="C31" s="39" t="s">
        <v>269</v>
      </c>
      <c r="D31" s="39" t="s">
        <v>147</v>
      </c>
      <c r="E31" s="56" t="n">
        <v>0</v>
      </c>
      <c r="F31" s="54" t="s">
        <v>270</v>
      </c>
      <c r="G31" s="54" t="n">
        <v>6</v>
      </c>
      <c r="H31" s="68" t="s">
        <v>271</v>
      </c>
    </row>
    <row r="32" customFormat="false" ht="14.9" hidden="false" customHeight="false" outlineLevel="0" collapsed="false">
      <c r="A32" s="39" t="s">
        <v>183</v>
      </c>
      <c r="B32" s="39" t="s">
        <v>184</v>
      </c>
      <c r="C32" s="39" t="s">
        <v>272</v>
      </c>
      <c r="D32" s="39" t="s">
        <v>162</v>
      </c>
      <c r="E32" s="56" t="s">
        <v>274</v>
      </c>
      <c r="F32" s="54" t="s">
        <v>270</v>
      </c>
      <c r="G32" s="54" t="n">
        <v>7</v>
      </c>
      <c r="H32" s="68" t="s">
        <v>273</v>
      </c>
    </row>
    <row r="33" customFormat="false" ht="14.9" hidden="false" customHeight="false" outlineLevel="0" collapsed="false">
      <c r="A33" s="39" t="s">
        <v>185</v>
      </c>
      <c r="B33" s="39" t="s">
        <v>186</v>
      </c>
      <c r="C33" s="39" t="s">
        <v>269</v>
      </c>
      <c r="D33" s="39" t="s">
        <v>147</v>
      </c>
      <c r="E33" s="56" t="n">
        <v>0</v>
      </c>
      <c r="F33" s="54" t="s">
        <v>270</v>
      </c>
      <c r="G33" s="54" t="n">
        <v>3</v>
      </c>
      <c r="H33" s="68" t="s">
        <v>271</v>
      </c>
    </row>
    <row r="34" customFormat="false" ht="14.9" hidden="false" customHeight="false" outlineLevel="0" collapsed="false">
      <c r="A34" s="39" t="s">
        <v>185</v>
      </c>
      <c r="B34" s="39" t="s">
        <v>187</v>
      </c>
      <c r="C34" s="39" t="s">
        <v>272</v>
      </c>
      <c r="D34" s="39" t="s">
        <v>162</v>
      </c>
      <c r="E34" s="56" t="n">
        <v>0</v>
      </c>
      <c r="F34" s="54" t="s">
        <v>270</v>
      </c>
      <c r="G34" s="54" t="n">
        <v>3</v>
      </c>
      <c r="H34" s="68" t="s">
        <v>273</v>
      </c>
    </row>
    <row r="35" customFormat="false" ht="14.9" hidden="false" customHeight="false" outlineLevel="0" collapsed="false">
      <c r="A35" s="39" t="s">
        <v>188</v>
      </c>
      <c r="B35" s="39" t="s">
        <v>189</v>
      </c>
      <c r="C35" s="39" t="s">
        <v>269</v>
      </c>
      <c r="D35" s="39" t="s">
        <v>147</v>
      </c>
      <c r="E35" s="56" t="s">
        <v>274</v>
      </c>
      <c r="F35" s="54" t="s">
        <v>270</v>
      </c>
      <c r="G35" s="54" t="n">
        <v>7</v>
      </c>
      <c r="H35" s="68" t="s">
        <v>271</v>
      </c>
    </row>
    <row r="36" customFormat="false" ht="14.9" hidden="false" customHeight="false" outlineLevel="0" collapsed="false">
      <c r="A36" s="39" t="s">
        <v>190</v>
      </c>
      <c r="B36" s="39" t="s">
        <v>191</v>
      </c>
      <c r="C36" s="39" t="s">
        <v>272</v>
      </c>
      <c r="D36" s="39" t="s">
        <v>162</v>
      </c>
      <c r="E36" s="56" t="n">
        <v>0</v>
      </c>
      <c r="F36" s="54" t="s">
        <v>270</v>
      </c>
      <c r="G36" s="54" t="n">
        <v>4</v>
      </c>
      <c r="H36" s="68" t="s">
        <v>273</v>
      </c>
    </row>
    <row r="37" customFormat="false" ht="14.9" hidden="false" customHeight="false" outlineLevel="0" collapsed="false">
      <c r="A37" s="39" t="s">
        <v>192</v>
      </c>
      <c r="B37" s="39" t="s">
        <v>193</v>
      </c>
      <c r="C37" s="39" t="s">
        <v>269</v>
      </c>
      <c r="D37" s="39" t="s">
        <v>147</v>
      </c>
      <c r="E37" s="56" t="n">
        <v>0</v>
      </c>
      <c r="F37" s="54" t="s">
        <v>270</v>
      </c>
      <c r="G37" s="54" t="n">
        <v>7</v>
      </c>
      <c r="H37" s="68" t="s">
        <v>271</v>
      </c>
    </row>
    <row r="38" customFormat="false" ht="14.9" hidden="false" customHeight="false" outlineLevel="0" collapsed="false">
      <c r="A38" s="39" t="s">
        <v>194</v>
      </c>
      <c r="B38" s="39" t="s">
        <v>195</v>
      </c>
      <c r="C38" s="39" t="s">
        <v>269</v>
      </c>
      <c r="D38" s="39" t="s">
        <v>147</v>
      </c>
      <c r="E38" s="56" t="n">
        <v>0</v>
      </c>
      <c r="F38" s="54" t="s">
        <v>270</v>
      </c>
      <c r="G38" s="54" t="n">
        <v>7</v>
      </c>
      <c r="H38" s="68" t="s">
        <v>271</v>
      </c>
    </row>
    <row r="39" customFormat="false" ht="14.9" hidden="false" customHeight="false" outlineLevel="0" collapsed="false">
      <c r="A39" s="39" t="s">
        <v>194</v>
      </c>
      <c r="B39" s="39" t="s">
        <v>196</v>
      </c>
      <c r="C39" s="39" t="s">
        <v>269</v>
      </c>
      <c r="D39" s="39" t="s">
        <v>197</v>
      </c>
      <c r="E39" s="56" t="n">
        <v>0</v>
      </c>
      <c r="F39" s="54" t="s">
        <v>270</v>
      </c>
      <c r="G39" s="54" t="n">
        <v>23</v>
      </c>
      <c r="H39" s="70" t="s">
        <v>56</v>
      </c>
    </row>
    <row r="40" customFormat="false" ht="14.9" hidden="false" customHeight="false" outlineLevel="0" collapsed="false">
      <c r="A40" s="39" t="s">
        <v>200</v>
      </c>
      <c r="B40" s="39" t="n">
        <v>142.143</v>
      </c>
      <c r="C40" s="39" t="s">
        <v>269</v>
      </c>
      <c r="D40" s="39" t="s">
        <v>147</v>
      </c>
      <c r="E40" s="56" t="n">
        <v>0</v>
      </c>
      <c r="F40" s="54" t="s">
        <v>270</v>
      </c>
      <c r="G40" s="54" t="n">
        <v>2</v>
      </c>
      <c r="H40" s="68" t="s">
        <v>271</v>
      </c>
    </row>
    <row r="41" customFormat="false" ht="21.6" hidden="false" customHeight="false" outlineLevel="0" collapsed="false">
      <c r="A41" s="39" t="s">
        <v>201</v>
      </c>
      <c r="B41" s="39" t="s">
        <v>202</v>
      </c>
      <c r="C41" s="39" t="s">
        <v>272</v>
      </c>
      <c r="D41" s="39" t="s">
        <v>162</v>
      </c>
      <c r="E41" s="56" t="n">
        <v>0</v>
      </c>
      <c r="F41" s="54" t="s">
        <v>270</v>
      </c>
      <c r="G41" s="54" t="n">
        <v>24</v>
      </c>
      <c r="H41" s="68" t="s">
        <v>273</v>
      </c>
    </row>
    <row r="42" customFormat="false" ht="14.9" hidden="false" customHeight="false" outlineLevel="0" collapsed="false">
      <c r="A42" s="39" t="s">
        <v>203</v>
      </c>
      <c r="B42" s="39" t="s">
        <v>204</v>
      </c>
      <c r="C42" s="39" t="s">
        <v>269</v>
      </c>
      <c r="D42" s="39" t="s">
        <v>147</v>
      </c>
      <c r="E42" s="56" t="n">
        <v>0</v>
      </c>
      <c r="F42" s="54" t="s">
        <v>270</v>
      </c>
      <c r="G42" s="54" t="n">
        <v>10</v>
      </c>
      <c r="H42" s="68" t="s">
        <v>271</v>
      </c>
    </row>
    <row r="43" customFormat="false" ht="14.9" hidden="false" customHeight="false" outlineLevel="0" collapsed="false">
      <c r="A43" s="39" t="s">
        <v>203</v>
      </c>
      <c r="B43" s="39" t="s">
        <v>205</v>
      </c>
      <c r="C43" s="39" t="s">
        <v>269</v>
      </c>
      <c r="D43" s="39" t="s">
        <v>197</v>
      </c>
      <c r="E43" s="56" t="n">
        <v>0</v>
      </c>
      <c r="F43" s="54" t="s">
        <v>270</v>
      </c>
      <c r="G43" s="54" t="n">
        <v>5</v>
      </c>
      <c r="H43" s="70" t="s">
        <v>56</v>
      </c>
    </row>
    <row r="44" customFormat="false" ht="14.9" hidden="false" customHeight="false" outlineLevel="0" collapsed="false">
      <c r="A44" s="39" t="s">
        <v>206</v>
      </c>
      <c r="B44" s="39" t="s">
        <v>207</v>
      </c>
      <c r="C44" s="39" t="s">
        <v>269</v>
      </c>
      <c r="D44" s="39" t="s">
        <v>147</v>
      </c>
      <c r="E44" s="56" t="n">
        <v>0</v>
      </c>
      <c r="F44" s="54" t="s">
        <v>270</v>
      </c>
      <c r="G44" s="54" t="n">
        <v>3</v>
      </c>
      <c r="H44" s="68" t="s">
        <v>271</v>
      </c>
    </row>
    <row r="45" customFormat="false" ht="14.9" hidden="false" customHeight="false" outlineLevel="0" collapsed="false">
      <c r="A45" s="39" t="s">
        <v>206</v>
      </c>
      <c r="B45" s="39" t="n">
        <v>1.2</v>
      </c>
      <c r="C45" s="39" t="s">
        <v>269</v>
      </c>
      <c r="D45" s="39" t="s">
        <v>152</v>
      </c>
      <c r="E45" s="56" t="n">
        <v>0</v>
      </c>
      <c r="F45" s="54" t="s">
        <v>270</v>
      </c>
      <c r="G45" s="54" t="n">
        <v>2</v>
      </c>
      <c r="H45" s="68" t="s">
        <v>271</v>
      </c>
    </row>
    <row r="46" customFormat="false" ht="14.9" hidden="false" customHeight="false" outlineLevel="0" collapsed="false">
      <c r="A46" s="39" t="s">
        <v>206</v>
      </c>
      <c r="B46" s="39" t="s">
        <v>208</v>
      </c>
      <c r="C46" s="39" t="s">
        <v>272</v>
      </c>
      <c r="D46" s="39" t="s">
        <v>162</v>
      </c>
      <c r="E46" s="56" t="n">
        <v>0</v>
      </c>
      <c r="F46" s="54" t="s">
        <v>270</v>
      </c>
      <c r="G46" s="54" t="n">
        <v>7</v>
      </c>
      <c r="H46" s="68" t="s">
        <v>273</v>
      </c>
    </row>
    <row r="47" customFormat="false" ht="14.9" hidden="false" customHeight="false" outlineLevel="0" collapsed="false">
      <c r="A47" s="39" t="s">
        <v>209</v>
      </c>
      <c r="B47" s="39" t="n">
        <v>114.115</v>
      </c>
      <c r="C47" s="39" t="s">
        <v>272</v>
      </c>
      <c r="D47" s="39" t="s">
        <v>162</v>
      </c>
      <c r="E47" s="56" t="n">
        <v>0</v>
      </c>
      <c r="F47" s="54" t="s">
        <v>270</v>
      </c>
      <c r="G47" s="54" t="n">
        <v>2</v>
      </c>
      <c r="H47" s="68" t="s">
        <v>273</v>
      </c>
    </row>
    <row r="48" customFormat="false" ht="12.8" hidden="false" customHeight="false" outlineLevel="0" collapsed="false">
      <c r="A48" s="39" t="s">
        <v>210</v>
      </c>
      <c r="B48" s="39" t="s">
        <v>211</v>
      </c>
      <c r="C48" s="39" t="s">
        <v>269</v>
      </c>
      <c r="D48" s="39" t="s">
        <v>147</v>
      </c>
      <c r="E48" s="56" t="n">
        <v>0</v>
      </c>
      <c r="F48" s="54" t="s">
        <v>270</v>
      </c>
      <c r="G48" s="54" t="n">
        <v>8</v>
      </c>
      <c r="H48" s="68" t="s">
        <v>271</v>
      </c>
    </row>
    <row r="49" customFormat="false" ht="12.8" hidden="false" customHeight="false" outlineLevel="0" collapsed="false">
      <c r="A49" s="39" t="s">
        <v>212</v>
      </c>
      <c r="B49" s="39" t="s">
        <v>213</v>
      </c>
      <c r="C49" s="39" t="s">
        <v>269</v>
      </c>
      <c r="D49" s="39" t="s">
        <v>147</v>
      </c>
      <c r="E49" s="56" t="n">
        <v>0</v>
      </c>
      <c r="F49" s="54" t="s">
        <v>270</v>
      </c>
      <c r="G49" s="54" t="n">
        <v>6</v>
      </c>
      <c r="H49" s="68" t="s">
        <v>271</v>
      </c>
    </row>
    <row r="50" customFormat="false" ht="12.8" hidden="false" customHeight="false" outlineLevel="0" collapsed="false">
      <c r="A50" s="39" t="s">
        <v>212</v>
      </c>
      <c r="B50" s="39" t="n">
        <v>3.4</v>
      </c>
      <c r="C50" s="39" t="s">
        <v>269</v>
      </c>
      <c r="D50" s="39" t="s">
        <v>152</v>
      </c>
      <c r="E50" s="56" t="n">
        <v>0</v>
      </c>
      <c r="F50" s="54" t="s">
        <v>270</v>
      </c>
      <c r="G50" s="54" t="n">
        <v>2</v>
      </c>
      <c r="H50" s="68" t="s">
        <v>271</v>
      </c>
    </row>
    <row r="51" customFormat="false" ht="14.9" hidden="false" customHeight="false" outlineLevel="0" collapsed="false">
      <c r="A51" s="39" t="s">
        <v>214</v>
      </c>
      <c r="B51" s="39" t="s">
        <v>215</v>
      </c>
      <c r="C51" s="39" t="s">
        <v>272</v>
      </c>
      <c r="D51" s="39" t="s">
        <v>162</v>
      </c>
      <c r="E51" s="56" t="n">
        <v>0</v>
      </c>
      <c r="F51" s="54" t="s">
        <v>270</v>
      </c>
      <c r="G51" s="54" t="n">
        <v>11</v>
      </c>
      <c r="H51" s="68" t="s">
        <v>273</v>
      </c>
    </row>
    <row r="52" customFormat="false" ht="14.9" hidden="false" customHeight="false" outlineLevel="0" collapsed="false">
      <c r="A52" s="39" t="s">
        <v>216</v>
      </c>
      <c r="B52" s="39" t="n">
        <v>112.113</v>
      </c>
      <c r="C52" s="39" t="s">
        <v>269</v>
      </c>
      <c r="D52" s="39" t="s">
        <v>147</v>
      </c>
      <c r="E52" s="56" t="n">
        <v>0</v>
      </c>
      <c r="F52" s="54" t="s">
        <v>270</v>
      </c>
      <c r="G52" s="54" t="n">
        <v>2</v>
      </c>
      <c r="H52" s="68" t="s">
        <v>271</v>
      </c>
    </row>
    <row r="53" customFormat="false" ht="21.6" hidden="false" customHeight="false" outlineLevel="0" collapsed="false">
      <c r="A53" s="39" t="s">
        <v>217</v>
      </c>
      <c r="B53" s="39" t="n">
        <v>114.115</v>
      </c>
      <c r="C53" s="39" t="s">
        <v>269</v>
      </c>
      <c r="D53" s="39" t="s">
        <v>147</v>
      </c>
      <c r="E53" s="56" t="n">
        <v>0</v>
      </c>
      <c r="F53" s="54" t="s">
        <v>270</v>
      </c>
      <c r="G53" s="54" t="n">
        <v>2</v>
      </c>
      <c r="H53" s="68" t="s">
        <v>271</v>
      </c>
    </row>
    <row r="54" customFormat="false" ht="21.6" hidden="false" customHeight="false" outlineLevel="0" collapsed="false">
      <c r="A54" s="39" t="s">
        <v>218</v>
      </c>
      <c r="B54" s="39" t="s">
        <v>219</v>
      </c>
      <c r="C54" s="39" t="s">
        <v>272</v>
      </c>
      <c r="D54" s="39" t="s">
        <v>162</v>
      </c>
      <c r="E54" s="56" t="n">
        <v>0</v>
      </c>
      <c r="F54" s="54" t="s">
        <v>270</v>
      </c>
      <c r="G54" s="54" t="n">
        <v>2</v>
      </c>
      <c r="H54" s="68" t="s">
        <v>273</v>
      </c>
    </row>
    <row r="55" customFormat="false" ht="12.8" hidden="false" customHeight="false" outlineLevel="0" collapsed="false">
      <c r="A55" s="39" t="s">
        <v>220</v>
      </c>
      <c r="B55" s="39" t="n">
        <v>116.117</v>
      </c>
      <c r="C55" s="39" t="s">
        <v>269</v>
      </c>
      <c r="D55" s="39" t="s">
        <v>147</v>
      </c>
      <c r="E55" s="56" t="n">
        <v>0</v>
      </c>
      <c r="F55" s="54" t="s">
        <v>270</v>
      </c>
      <c r="G55" s="54" t="n">
        <v>2</v>
      </c>
      <c r="H55" s="68" t="s">
        <v>271</v>
      </c>
    </row>
    <row r="56" customFormat="false" ht="12.8" hidden="false" customHeight="false" outlineLevel="0" collapsed="false">
      <c r="A56" s="39" t="s">
        <v>221</v>
      </c>
      <c r="B56" s="39" t="s">
        <v>222</v>
      </c>
      <c r="C56" s="39" t="s">
        <v>269</v>
      </c>
      <c r="D56" s="39" t="s">
        <v>147</v>
      </c>
      <c r="E56" s="56" t="n">
        <v>0</v>
      </c>
      <c r="F56" s="54" t="s">
        <v>270</v>
      </c>
      <c r="G56" s="54" t="n">
        <v>7</v>
      </c>
      <c r="H56" s="68" t="s">
        <v>271</v>
      </c>
    </row>
    <row r="57" customFormat="false" ht="12.8" hidden="false" customHeight="false" outlineLevel="0" collapsed="false">
      <c r="A57" s="39" t="s">
        <v>221</v>
      </c>
      <c r="B57" s="39" t="n">
        <v>125.126</v>
      </c>
      <c r="C57" s="39" t="s">
        <v>269</v>
      </c>
      <c r="D57" s="39" t="s">
        <v>147</v>
      </c>
      <c r="E57" s="56" t="n">
        <v>0</v>
      </c>
      <c r="F57" s="54" t="s">
        <v>270</v>
      </c>
      <c r="G57" s="54" t="n">
        <v>2</v>
      </c>
      <c r="H57" s="68" t="s">
        <v>271</v>
      </c>
    </row>
    <row r="58" customFormat="false" ht="14.9" hidden="false" customHeight="false" outlineLevel="0" collapsed="false">
      <c r="A58" s="39" t="s">
        <v>223</v>
      </c>
      <c r="B58" s="39" t="s">
        <v>224</v>
      </c>
      <c r="C58" s="39" t="s">
        <v>269</v>
      </c>
      <c r="D58" s="39" t="s">
        <v>147</v>
      </c>
      <c r="E58" s="56" t="n">
        <v>0</v>
      </c>
      <c r="F58" s="54" t="s">
        <v>270</v>
      </c>
      <c r="G58" s="54" t="n">
        <v>4</v>
      </c>
      <c r="H58" s="68" t="s">
        <v>271</v>
      </c>
    </row>
    <row r="59" customFormat="false" ht="14.9" hidden="false" customHeight="false" outlineLevel="0" collapsed="false">
      <c r="A59" s="39" t="s">
        <v>223</v>
      </c>
      <c r="B59" s="39" t="n">
        <v>7</v>
      </c>
      <c r="C59" s="39" t="s">
        <v>269</v>
      </c>
      <c r="D59" s="39" t="s">
        <v>152</v>
      </c>
      <c r="E59" s="56" t="n">
        <v>0</v>
      </c>
      <c r="F59" s="54" t="s">
        <v>270</v>
      </c>
      <c r="G59" s="54" t="n">
        <v>1</v>
      </c>
      <c r="H59" s="68" t="s">
        <v>271</v>
      </c>
    </row>
    <row r="60" customFormat="false" ht="12.8" hidden="false" customHeight="false" outlineLevel="0" collapsed="false">
      <c r="A60" s="39" t="s">
        <v>225</v>
      </c>
      <c r="B60" s="39" t="s">
        <v>226</v>
      </c>
      <c r="C60" s="39" t="s">
        <v>269</v>
      </c>
      <c r="D60" s="39" t="s">
        <v>152</v>
      </c>
      <c r="E60" s="56" t="n">
        <v>0</v>
      </c>
      <c r="F60" s="54" t="s">
        <v>270</v>
      </c>
      <c r="G60" s="54" t="n">
        <v>4</v>
      </c>
      <c r="H60" s="68" t="s">
        <v>271</v>
      </c>
    </row>
    <row r="61" customFormat="false" ht="14.9" hidden="false" customHeight="false" outlineLevel="0" collapsed="false">
      <c r="A61" s="39" t="s">
        <v>227</v>
      </c>
      <c r="B61" s="39" t="s">
        <v>228</v>
      </c>
      <c r="C61" s="39" t="s">
        <v>272</v>
      </c>
      <c r="D61" s="39" t="s">
        <v>162</v>
      </c>
      <c r="E61" s="56" t="s">
        <v>274</v>
      </c>
      <c r="F61" s="54" t="s">
        <v>270</v>
      </c>
      <c r="G61" s="54" t="n">
        <v>10</v>
      </c>
      <c r="H61" s="68" t="s">
        <v>273</v>
      </c>
    </row>
    <row r="62" customFormat="false" ht="14.9" hidden="false" customHeight="false" outlineLevel="0" collapsed="false">
      <c r="A62" s="39" t="s">
        <v>229</v>
      </c>
      <c r="B62" s="39" t="s">
        <v>230</v>
      </c>
      <c r="C62" s="39" t="s">
        <v>269</v>
      </c>
      <c r="D62" s="39" t="s">
        <v>147</v>
      </c>
      <c r="E62" s="56" t="n">
        <v>0</v>
      </c>
      <c r="F62" s="54" t="s">
        <v>270</v>
      </c>
      <c r="G62" s="54" t="n">
        <v>9</v>
      </c>
      <c r="H62" s="68" t="s">
        <v>271</v>
      </c>
    </row>
    <row r="63" customFormat="false" ht="12.8" hidden="false" customHeight="false" outlineLevel="0" collapsed="false">
      <c r="A63" s="39" t="s">
        <v>229</v>
      </c>
      <c r="B63" s="39" t="s">
        <v>231</v>
      </c>
      <c r="C63" s="39" t="s">
        <v>269</v>
      </c>
      <c r="D63" s="39" t="s">
        <v>197</v>
      </c>
      <c r="E63" s="56" t="n">
        <v>0</v>
      </c>
      <c r="F63" s="54" t="s">
        <v>270</v>
      </c>
      <c r="G63" s="54" t="n">
        <v>6</v>
      </c>
      <c r="H63" s="70" t="s">
        <v>56</v>
      </c>
    </row>
    <row r="64" customFormat="false" ht="14.9" hidden="false" customHeight="false" outlineLevel="0" collapsed="false">
      <c r="A64" s="39" t="s">
        <v>232</v>
      </c>
      <c r="B64" s="39" t="n">
        <v>140.141</v>
      </c>
      <c r="C64" s="39" t="s">
        <v>269</v>
      </c>
      <c r="D64" s="39" t="s">
        <v>147</v>
      </c>
      <c r="E64" s="56" t="n">
        <v>0</v>
      </c>
      <c r="F64" s="54" t="s">
        <v>270</v>
      </c>
      <c r="G64" s="54" t="n">
        <v>2</v>
      </c>
      <c r="H64" s="68" t="s">
        <v>271</v>
      </c>
    </row>
    <row r="65" customFormat="false" ht="14.9" hidden="false" customHeight="false" outlineLevel="0" collapsed="false">
      <c r="A65" s="39" t="s">
        <v>233</v>
      </c>
      <c r="B65" s="39" t="n">
        <v>20.21</v>
      </c>
      <c r="C65" s="39" t="s">
        <v>269</v>
      </c>
      <c r="D65" s="39" t="s">
        <v>152</v>
      </c>
      <c r="E65" s="56" t="n">
        <v>0</v>
      </c>
      <c r="F65" s="54" t="s">
        <v>270</v>
      </c>
      <c r="G65" s="54" t="n">
        <v>2</v>
      </c>
      <c r="H65" s="68" t="s">
        <v>271</v>
      </c>
    </row>
    <row r="66" customFormat="false" ht="14.9" hidden="false" customHeight="false" outlineLevel="0" collapsed="false">
      <c r="A66" s="39" t="s">
        <v>234</v>
      </c>
      <c r="B66" s="39" t="n">
        <v>22</v>
      </c>
      <c r="C66" s="39" t="s">
        <v>269</v>
      </c>
      <c r="D66" s="39" t="s">
        <v>152</v>
      </c>
      <c r="E66" s="56" t="n">
        <v>0</v>
      </c>
      <c r="F66" s="54" t="s">
        <v>270</v>
      </c>
      <c r="G66" s="54" t="n">
        <v>1</v>
      </c>
      <c r="H66" s="68" t="s">
        <v>271</v>
      </c>
    </row>
    <row r="67" customFormat="false" ht="14.9" hidden="false" customHeight="false" outlineLevel="0" collapsed="false">
      <c r="A67" s="39" t="s">
        <v>235</v>
      </c>
      <c r="B67" s="39" t="s">
        <v>236</v>
      </c>
      <c r="C67" s="39" t="s">
        <v>272</v>
      </c>
      <c r="D67" s="39" t="s">
        <v>162</v>
      </c>
      <c r="E67" s="56" t="n">
        <v>0</v>
      </c>
      <c r="F67" s="54" t="s">
        <v>270</v>
      </c>
      <c r="G67" s="54" t="n">
        <v>7</v>
      </c>
      <c r="H67" s="68" t="s">
        <v>273</v>
      </c>
    </row>
    <row r="68" customFormat="false" ht="12.8" hidden="false" customHeight="false" outlineLevel="0" collapsed="false">
      <c r="A68" s="39" t="s">
        <v>237</v>
      </c>
      <c r="B68" s="39" t="s">
        <v>238</v>
      </c>
      <c r="C68" s="39" t="s">
        <v>269</v>
      </c>
      <c r="D68" s="39" t="s">
        <v>197</v>
      </c>
      <c r="E68" s="56" t="n">
        <v>0</v>
      </c>
      <c r="F68" s="54" t="s">
        <v>270</v>
      </c>
      <c r="G68" s="54" t="n">
        <v>6</v>
      </c>
      <c r="H68" s="70" t="s">
        <v>56</v>
      </c>
    </row>
    <row r="69" customFormat="false" ht="12.8" hidden="false" customHeight="false" outlineLevel="0" collapsed="false">
      <c r="A69" s="39" t="s">
        <v>239</v>
      </c>
      <c r="B69" s="39" t="s">
        <v>240</v>
      </c>
      <c r="C69" s="39" t="s">
        <v>269</v>
      </c>
      <c r="D69" s="39" t="s">
        <v>197</v>
      </c>
      <c r="E69" s="56" t="n">
        <v>0</v>
      </c>
      <c r="F69" s="54" t="s">
        <v>270</v>
      </c>
      <c r="G69" s="54" t="n">
        <v>5</v>
      </c>
      <c r="H69" s="70" t="s">
        <v>56</v>
      </c>
    </row>
    <row r="70" customFormat="false" ht="12.8" hidden="false" customHeight="false" outlineLevel="0" collapsed="false">
      <c r="A70" s="39" t="s">
        <v>241</v>
      </c>
      <c r="B70" s="39" t="n">
        <v>37</v>
      </c>
      <c r="C70" s="39" t="s">
        <v>269</v>
      </c>
      <c r="D70" s="39" t="s">
        <v>197</v>
      </c>
      <c r="E70" s="56" t="n">
        <v>0</v>
      </c>
      <c r="F70" s="54" t="s">
        <v>270</v>
      </c>
      <c r="G70" s="54" t="n">
        <v>1</v>
      </c>
      <c r="H70" s="70" t="s">
        <v>56</v>
      </c>
    </row>
    <row r="71" customFormat="false" ht="12.8" hidden="false" customHeight="false" outlineLevel="0" collapsed="false">
      <c r="A71" s="39" t="s">
        <v>242</v>
      </c>
      <c r="B71" s="39" t="s">
        <v>243</v>
      </c>
      <c r="C71" s="39" t="s">
        <v>269</v>
      </c>
      <c r="D71" s="39" t="s">
        <v>147</v>
      </c>
      <c r="E71" s="56" t="n">
        <v>0</v>
      </c>
      <c r="F71" s="54" t="s">
        <v>270</v>
      </c>
      <c r="G71" s="54" t="n">
        <v>4</v>
      </c>
      <c r="H71" s="68" t="s">
        <v>271</v>
      </c>
    </row>
    <row r="72" customFormat="false" ht="12.8" hidden="false" customHeight="false" outlineLevel="0" collapsed="false">
      <c r="A72" s="39" t="s">
        <v>242</v>
      </c>
      <c r="B72" s="39" t="s">
        <v>244</v>
      </c>
      <c r="C72" s="39" t="s">
        <v>269</v>
      </c>
      <c r="D72" s="39" t="s">
        <v>197</v>
      </c>
      <c r="E72" s="56" t="n">
        <v>0</v>
      </c>
      <c r="F72" s="54" t="s">
        <v>270</v>
      </c>
      <c r="G72" s="54" t="n">
        <v>3</v>
      </c>
      <c r="H72" s="70" t="s">
        <v>56</v>
      </c>
    </row>
    <row r="73" customFormat="false" ht="21.6" hidden="false" customHeight="false" outlineLevel="0" collapsed="false">
      <c r="A73" s="39" t="s">
        <v>245</v>
      </c>
      <c r="B73" s="39" t="n">
        <v>148.149</v>
      </c>
      <c r="C73" s="39" t="s">
        <v>269</v>
      </c>
      <c r="D73" s="39" t="s">
        <v>147</v>
      </c>
      <c r="E73" s="56" t="n">
        <v>0</v>
      </c>
      <c r="F73" s="54" t="s">
        <v>270</v>
      </c>
      <c r="G73" s="54" t="n">
        <v>2</v>
      </c>
      <c r="H73" s="68" t="s">
        <v>271</v>
      </c>
    </row>
    <row r="74" customFormat="false" ht="12.8" hidden="false" customHeight="false" outlineLevel="0" collapsed="false">
      <c r="A74" s="39" t="s">
        <v>246</v>
      </c>
      <c r="B74" s="39" t="n">
        <v>24</v>
      </c>
      <c r="C74" s="39" t="s">
        <v>269</v>
      </c>
      <c r="D74" s="39" t="s">
        <v>152</v>
      </c>
      <c r="E74" s="56" t="n">
        <v>0</v>
      </c>
      <c r="F74" s="54" t="s">
        <v>270</v>
      </c>
      <c r="G74" s="54" t="n">
        <v>1</v>
      </c>
      <c r="H74" s="68" t="s">
        <v>271</v>
      </c>
    </row>
    <row r="75" customFormat="false" ht="12.8" hidden="false" customHeight="false" outlineLevel="0" collapsed="false">
      <c r="A75" s="39" t="s">
        <v>247</v>
      </c>
      <c r="B75" s="39" t="s">
        <v>248</v>
      </c>
      <c r="C75" s="39" t="s">
        <v>269</v>
      </c>
      <c r="D75" s="39" t="s">
        <v>147</v>
      </c>
      <c r="E75" s="56" t="n">
        <v>0</v>
      </c>
      <c r="F75" s="54" t="s">
        <v>270</v>
      </c>
      <c r="G75" s="54" t="n">
        <v>3</v>
      </c>
      <c r="H75" s="68" t="s">
        <v>271</v>
      </c>
    </row>
    <row r="76" customFormat="false" ht="12.8" hidden="false" customHeight="false" outlineLevel="0" collapsed="false">
      <c r="A76" s="39" t="s">
        <v>249</v>
      </c>
      <c r="B76" s="39" t="n">
        <v>153.154</v>
      </c>
      <c r="C76" s="39" t="s">
        <v>269</v>
      </c>
      <c r="D76" s="39" t="s">
        <v>147</v>
      </c>
      <c r="E76" s="56" t="n">
        <v>0</v>
      </c>
      <c r="F76" s="54" t="s">
        <v>270</v>
      </c>
      <c r="G76" s="54" t="n">
        <v>2</v>
      </c>
      <c r="H76" s="68" t="s">
        <v>271</v>
      </c>
    </row>
    <row r="77" customFormat="false" ht="12.8" hidden="false" customHeight="false" outlineLevel="0" collapsed="false">
      <c r="A77" s="39" t="s">
        <v>249</v>
      </c>
      <c r="B77" s="39" t="n">
        <v>25</v>
      </c>
      <c r="C77" s="39" t="s">
        <v>269</v>
      </c>
      <c r="D77" s="39" t="s">
        <v>152</v>
      </c>
      <c r="E77" s="56" t="n">
        <v>0</v>
      </c>
      <c r="F77" s="54" t="s">
        <v>270</v>
      </c>
      <c r="G77" s="54" t="n">
        <v>1</v>
      </c>
      <c r="H77" s="68" t="s">
        <v>271</v>
      </c>
    </row>
    <row r="78" customFormat="false" ht="12.8" hidden="false" customHeight="false" outlineLevel="0" collapsed="false">
      <c r="A78" s="39" t="s">
        <v>249</v>
      </c>
      <c r="B78" s="39" t="n">
        <v>25.26</v>
      </c>
      <c r="C78" s="39" t="s">
        <v>269</v>
      </c>
      <c r="D78" s="39" t="s">
        <v>197</v>
      </c>
      <c r="E78" s="56" t="n">
        <v>0</v>
      </c>
      <c r="F78" s="54" t="s">
        <v>270</v>
      </c>
      <c r="G78" s="54" t="n">
        <v>2</v>
      </c>
      <c r="H78" s="68" t="s">
        <v>56</v>
      </c>
    </row>
    <row r="79" customFormat="false" ht="14.9" hidden="false" customHeight="false" outlineLevel="0" collapsed="false">
      <c r="A79" s="39" t="s">
        <v>250</v>
      </c>
      <c r="B79" s="39" t="n">
        <v>26</v>
      </c>
      <c r="C79" s="39" t="s">
        <v>269</v>
      </c>
      <c r="D79" s="39" t="s">
        <v>152</v>
      </c>
      <c r="E79" s="56" t="n">
        <v>0</v>
      </c>
      <c r="F79" s="54" t="s">
        <v>270</v>
      </c>
      <c r="G79" s="54" t="n">
        <v>1</v>
      </c>
      <c r="H79" s="68" t="s">
        <v>271</v>
      </c>
    </row>
    <row r="80" customFormat="false" ht="14.9" hidden="false" customHeight="false" outlineLevel="0" collapsed="false">
      <c r="A80" s="39" t="s">
        <v>251</v>
      </c>
      <c r="B80" s="39" t="n">
        <v>156.155</v>
      </c>
      <c r="C80" s="39" t="s">
        <v>269</v>
      </c>
      <c r="D80" s="39" t="s">
        <v>147</v>
      </c>
      <c r="E80" s="56" t="n">
        <v>0</v>
      </c>
      <c r="F80" s="54" t="s">
        <v>270</v>
      </c>
      <c r="G80" s="54" t="n">
        <v>2</v>
      </c>
      <c r="H80" s="68" t="s">
        <v>271</v>
      </c>
    </row>
    <row r="81" customFormat="false" ht="14.9" hidden="false" customHeight="false" outlineLevel="0" collapsed="false">
      <c r="A81" s="39" t="s">
        <v>251</v>
      </c>
      <c r="B81" s="39" t="n">
        <v>27</v>
      </c>
      <c r="C81" s="39" t="s">
        <v>269</v>
      </c>
      <c r="D81" s="39" t="s">
        <v>152</v>
      </c>
      <c r="E81" s="56" t="n">
        <v>0</v>
      </c>
      <c r="F81" s="54" t="s">
        <v>270</v>
      </c>
      <c r="G81" s="54" t="n">
        <v>1</v>
      </c>
      <c r="H81" s="68" t="s">
        <v>271</v>
      </c>
    </row>
    <row r="82" customFormat="false" ht="14.9" hidden="false" customHeight="false" outlineLevel="0" collapsed="false">
      <c r="A82" s="39" t="s">
        <v>252</v>
      </c>
      <c r="B82" s="39" t="n">
        <v>158.157</v>
      </c>
      <c r="C82" s="39" t="s">
        <v>269</v>
      </c>
      <c r="D82" s="39" t="s">
        <v>147</v>
      </c>
      <c r="E82" s="56" t="n">
        <v>0</v>
      </c>
      <c r="F82" s="54" t="s">
        <v>270</v>
      </c>
      <c r="G82" s="54" t="n">
        <v>2</v>
      </c>
      <c r="H82" s="68" t="s">
        <v>271</v>
      </c>
    </row>
    <row r="83" customFormat="false" ht="14.9" hidden="false" customHeight="false" outlineLevel="0" collapsed="false">
      <c r="A83" s="39" t="s">
        <v>252</v>
      </c>
      <c r="B83" s="39" t="n">
        <v>28</v>
      </c>
      <c r="C83" s="39" t="s">
        <v>269</v>
      </c>
      <c r="D83" s="39" t="s">
        <v>152</v>
      </c>
      <c r="E83" s="56" t="n">
        <v>0</v>
      </c>
      <c r="F83" s="54" t="s">
        <v>270</v>
      </c>
      <c r="G83" s="54" t="n">
        <v>1</v>
      </c>
      <c r="H83" s="68" t="s">
        <v>271</v>
      </c>
    </row>
    <row r="84" customFormat="false" ht="14.9" hidden="false" customHeight="false" outlineLevel="0" collapsed="false">
      <c r="A84" s="39" t="s">
        <v>252</v>
      </c>
      <c r="B84" s="39" t="n">
        <v>159</v>
      </c>
      <c r="C84" s="39" t="s">
        <v>269</v>
      </c>
      <c r="D84" s="39" t="s">
        <v>147</v>
      </c>
      <c r="E84" s="56" t="n">
        <v>0</v>
      </c>
      <c r="F84" s="54" t="s">
        <v>270</v>
      </c>
      <c r="G84" s="54" t="n">
        <v>1</v>
      </c>
      <c r="H84" s="68" t="s">
        <v>271</v>
      </c>
    </row>
    <row r="85" customFormat="false" ht="14.9" hidden="false" customHeight="false" outlineLevel="0" collapsed="false">
      <c r="A85" s="39" t="s">
        <v>252</v>
      </c>
      <c r="B85" s="39" t="n">
        <v>29</v>
      </c>
      <c r="C85" s="39" t="s">
        <v>269</v>
      </c>
      <c r="D85" s="39" t="s">
        <v>152</v>
      </c>
      <c r="E85" s="56" t="n">
        <v>0</v>
      </c>
      <c r="F85" s="54" t="s">
        <v>270</v>
      </c>
      <c r="G85" s="54" t="n">
        <v>1</v>
      </c>
      <c r="H85" s="68" t="s">
        <v>271</v>
      </c>
    </row>
    <row r="86" customFormat="false" ht="14.9" hidden="false" customHeight="false" outlineLevel="0" collapsed="false">
      <c r="A86" s="39" t="s">
        <v>253</v>
      </c>
      <c r="B86" s="39" t="n">
        <v>160</v>
      </c>
      <c r="C86" s="39" t="s">
        <v>269</v>
      </c>
      <c r="D86" s="39" t="s">
        <v>147</v>
      </c>
      <c r="E86" s="56" t="n">
        <v>0</v>
      </c>
      <c r="F86" s="54" t="s">
        <v>270</v>
      </c>
      <c r="G86" s="54" t="n">
        <v>1</v>
      </c>
      <c r="H86" s="68" t="s">
        <v>271</v>
      </c>
    </row>
    <row r="87" customFormat="false" ht="14.9" hidden="false" customHeight="false" outlineLevel="0" collapsed="false">
      <c r="A87" s="39" t="s">
        <v>254</v>
      </c>
      <c r="B87" s="39" t="n">
        <v>162.161</v>
      </c>
      <c r="C87" s="39" t="s">
        <v>269</v>
      </c>
      <c r="D87" s="39" t="s">
        <v>147</v>
      </c>
      <c r="E87" s="56" t="n">
        <v>0</v>
      </c>
      <c r="F87" s="54" t="s">
        <v>270</v>
      </c>
      <c r="G87" s="54" t="n">
        <v>2</v>
      </c>
      <c r="H87" s="68" t="s">
        <v>271</v>
      </c>
    </row>
    <row r="88" customFormat="false" ht="14.9" hidden="false" customHeight="false" outlineLevel="0" collapsed="false">
      <c r="A88" s="39" t="s">
        <v>255</v>
      </c>
      <c r="B88" s="39" t="s">
        <v>256</v>
      </c>
      <c r="C88" s="39" t="s">
        <v>272</v>
      </c>
      <c r="D88" s="39" t="s">
        <v>162</v>
      </c>
      <c r="E88" s="56" t="n">
        <v>0</v>
      </c>
      <c r="F88" s="54" t="s">
        <v>270</v>
      </c>
      <c r="G88" s="54" t="n">
        <v>5</v>
      </c>
      <c r="H88" s="68" t="s">
        <v>273</v>
      </c>
    </row>
    <row r="89" customFormat="false" ht="14.9" hidden="false" customHeight="false" outlineLevel="0" collapsed="false">
      <c r="A89" s="39" t="s">
        <v>257</v>
      </c>
      <c r="B89" s="39" t="s">
        <v>258</v>
      </c>
      <c r="C89" s="39" t="s">
        <v>272</v>
      </c>
      <c r="D89" s="39" t="s">
        <v>259</v>
      </c>
      <c r="E89" s="56" t="n">
        <v>0</v>
      </c>
      <c r="F89" s="54" t="s">
        <v>275</v>
      </c>
      <c r="G89" s="54" t="n">
        <v>7</v>
      </c>
      <c r="H89" s="68" t="s">
        <v>273</v>
      </c>
    </row>
    <row r="90" customFormat="false" ht="12.8" hidden="false" customHeight="false" outlineLevel="0" collapsed="false">
      <c r="A90" s="71" t="s">
        <v>276</v>
      </c>
      <c r="B90" s="39" t="n">
        <v>160</v>
      </c>
      <c r="C90" s="72"/>
      <c r="D90" s="73"/>
      <c r="E90" s="74"/>
      <c r="F90" s="74"/>
      <c r="G90" s="73"/>
      <c r="H90" s="75"/>
    </row>
    <row r="91" customFormat="false" ht="12.8" hidden="false" customHeight="false" outlineLevel="0" collapsed="false">
      <c r="A91" s="71" t="s">
        <v>277</v>
      </c>
      <c r="B91" s="39" t="n">
        <v>20</v>
      </c>
      <c r="C91" s="72"/>
      <c r="D91" s="73"/>
      <c r="E91" s="74"/>
      <c r="F91" s="74"/>
      <c r="G91" s="73"/>
      <c r="H91" s="75"/>
    </row>
    <row r="92" customFormat="false" ht="21.6" hidden="false" customHeight="false" outlineLevel="0" collapsed="false">
      <c r="A92" s="71" t="s">
        <v>278</v>
      </c>
      <c r="B92" s="39" t="n">
        <v>100</v>
      </c>
      <c r="C92" s="72"/>
      <c r="D92" s="73"/>
      <c r="E92" s="74"/>
      <c r="F92" s="74"/>
      <c r="G92" s="73"/>
      <c r="H92" s="75"/>
    </row>
    <row r="93" customFormat="false" ht="12.8" hidden="false" customHeight="false" outlineLevel="0" collapsed="false">
      <c r="A93" s="71" t="s">
        <v>26</v>
      </c>
      <c r="B93" s="39" t="n">
        <v>40</v>
      </c>
      <c r="C93" s="72"/>
      <c r="D93" s="73"/>
      <c r="E93" s="74"/>
      <c r="F93" s="74"/>
      <c r="G93" s="73"/>
      <c r="H93" s="75"/>
    </row>
    <row r="94" customFormat="false" ht="12.8" hidden="false" customHeight="true" outlineLevel="0" collapsed="false">
      <c r="A94" s="76" t="s">
        <v>279</v>
      </c>
      <c r="B94" s="76"/>
      <c r="C94" s="76"/>
      <c r="D94" s="76"/>
      <c r="E94" s="76"/>
      <c r="F94" s="76"/>
      <c r="G94" s="76"/>
      <c r="H94" s="76"/>
    </row>
    <row r="95" customFormat="false" ht="12.8" hidden="false" customHeight="true" outlineLevel="0" collapsed="false">
      <c r="A95" s="76" t="s">
        <v>280</v>
      </c>
      <c r="B95" s="76"/>
      <c r="C95" s="76"/>
      <c r="D95" s="76"/>
      <c r="E95" s="76"/>
      <c r="F95" s="76"/>
      <c r="G95" s="76"/>
      <c r="H95" s="76"/>
    </row>
    <row r="96" customFormat="false" ht="15.9" hidden="false" customHeight="true" outlineLevel="0" collapsed="false">
      <c r="A96" s="39" t="s">
        <v>281</v>
      </c>
      <c r="B96" s="39" t="s">
        <v>282</v>
      </c>
      <c r="C96" s="39"/>
      <c r="D96" s="39"/>
      <c r="E96" s="39"/>
      <c r="F96" s="39"/>
      <c r="G96" s="39" t="s">
        <v>283</v>
      </c>
      <c r="H96" s="68" t="s">
        <v>284</v>
      </c>
    </row>
    <row r="97" customFormat="false" ht="12.8" hidden="false" customHeight="true" outlineLevel="0" collapsed="false">
      <c r="A97" s="39" t="s">
        <v>285</v>
      </c>
      <c r="B97" s="39" t="s">
        <v>286</v>
      </c>
      <c r="C97" s="39"/>
      <c r="D97" s="39"/>
      <c r="E97" s="39"/>
      <c r="F97" s="39"/>
      <c r="G97" s="39" t="s">
        <v>287</v>
      </c>
      <c r="H97" s="68" t="s">
        <v>288</v>
      </c>
    </row>
    <row r="98" customFormat="false" ht="15.9" hidden="false" customHeight="true" outlineLevel="0" collapsed="false">
      <c r="A98" s="39" t="s">
        <v>289</v>
      </c>
      <c r="B98" s="39" t="s">
        <v>290</v>
      </c>
      <c r="C98" s="39"/>
      <c r="D98" s="39"/>
      <c r="E98" s="39"/>
      <c r="F98" s="39"/>
      <c r="G98" s="39" t="s">
        <v>291</v>
      </c>
      <c r="H98" s="68" t="s">
        <v>292</v>
      </c>
    </row>
  </sheetData>
  <mergeCells count="15">
    <mergeCell ref="A1:H1"/>
    <mergeCell ref="A2:B2"/>
    <mergeCell ref="A3:A5"/>
    <mergeCell ref="B3:B5"/>
    <mergeCell ref="C3:C5"/>
    <mergeCell ref="D3:D5"/>
    <mergeCell ref="E3:H3"/>
    <mergeCell ref="E4:E5"/>
    <mergeCell ref="F4:G4"/>
    <mergeCell ref="H4:H5"/>
    <mergeCell ref="A94:H94"/>
    <mergeCell ref="A95:H95"/>
    <mergeCell ref="B96:F96"/>
    <mergeCell ref="B97:F97"/>
    <mergeCell ref="B98:F9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4358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2021-02-04T14:43:12Z</cp:lastPrinted>
  <dcterms:modified xsi:type="dcterms:W3CDTF">2021-02-04T14:45:35Z</dcterms:modified>
  <cp:revision>253</cp:revision>
  <dc:subject/>
  <dc:title/>
</cp:coreProperties>
</file>