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2"/>
  </bookViews>
  <sheets>
    <sheet name="Акт сдачи-приемки" sheetId="1" state="visible" r:id="rId2"/>
    <sheet name="эффект дерати" sheetId="2" state="visible" r:id="rId3"/>
    <sheet name="эффект дезин" sheetId="3" state="visible" r:id="rId4"/>
    <sheet name="перечень средств" sheetId="4" state="visible" r:id="rId5"/>
    <sheet name="График ревизий" sheetId="5" state="visible" r:id="rId6"/>
    <sheet name="контрол лист" sheetId="6" state="visible" r:id="rId7"/>
    <sheet name="обложка" sheetId="7" state="visible" r:id="rId8"/>
  </sheets>
  <definedNames>
    <definedName function="false" hidden="false" localSheetId="4" name="_xlnm.Print_Titles" vbProcedure="false">'График ревизий'!$1:$4</definedName>
    <definedName function="false" hidden="false" localSheetId="5" name="_xlnm.Print_Titles" vbProcedure="false">'контрол лист'!$1:$5</definedName>
    <definedName function="false" hidden="false" localSheetId="4" name="_xlnm.Print_Titles" vbProcedure="false">'График ревизий'!$1:$4</definedName>
    <definedName function="false" hidden="false" localSheetId="4" name="_xlnm.Print_Titles_0" vbProcedure="false">'График ревизий'!$1:$4</definedName>
    <definedName function="false" hidden="false" localSheetId="4" name="_xlnm.Print_Titles_0_0" vbProcedure="false">'График ревизий'!$1:$4</definedName>
    <definedName function="false" hidden="false" localSheetId="5" name="_xlnm.Print_Titles" vbProcedure="false">'контрол лист'!$1:$5</definedName>
    <definedName function="false" hidden="false" localSheetId="5" name="_xlnm.Print_Titles_0" vbProcedure="false">'контрол лист'!$1:$5</definedName>
    <definedName function="false" hidden="false" localSheetId="5" name="_xlnm.Print_Titles_0_0" vbProcedure="false">'контрол лист'!$1:$5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<sst xmlns="http://schemas.openxmlformats.org/spreadsheetml/2006/main" count="749" uniqueCount="181">
  <si>
    <t xml:space="preserve">ОЦЕНКА ЭФФЕКТИВНОСТИ РАБОТ ПО ДЕРАТИЗАЦИИ </t>
  </si>
  <si>
    <t xml:space="preserve">1.Наименование</t>
  </si>
  <si>
    <t xml:space="preserve">Дератизация</t>
  </si>
  <si>
    <t xml:space="preserve">1. КИУ на объекте</t>
  </si>
  <si>
    <t xml:space="preserve">1.1 Общее количество КИУ, шт</t>
  </si>
  <si>
    <t xml:space="preserve">1.2.Заселенные КИУ, шт.</t>
  </si>
  <si>
    <t xml:space="preserve">1.3.Свободные от вредителей КИУ, % </t>
  </si>
  <si>
    <t xml:space="preserve">1.4.Свободные от вредителей площадь, % </t>
  </si>
  <si>
    <t xml:space="preserve">-</t>
  </si>
  <si>
    <t xml:space="preserve">2.Прочие средства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</si>
  <si>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</si>
  <si>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</si>
  <si>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</si>
  <si>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погрызов приманок в КИУ,  наличие грызунов или их следов на клеевых ловушках, в помещениях и  на территории</t>
  </si>
  <si>
    <t xml:space="preserve">2.2.1 Количество универсально долгодействующих устройств «КИУ» на территории, шт</t>
  </si>
  <si>
    <t xml:space="preserve">2.2.2 Контрольно истребительные устройства КИУ помещения, шт</t>
  </si>
  <si>
    <t xml:space="preserve">3. Используемые истребительные средства</t>
  </si>
  <si>
    <t xml:space="preserve">3.1  Родентицидные</t>
  </si>
  <si>
    <t xml:space="preserve">Бродифакум 0,005% РОСС RU Д-RU.АД37.В.11289/19</t>
  </si>
  <si>
    <r>
      <rPr>
        <sz val="10.5"/>
        <rFont val="Times new roman"/>
        <family val="1"/>
        <charset val="1"/>
      </rPr>
      <t xml:space="preserve">АЛТ клей
</t>
    </r>
    <r>
      <rPr>
        <sz val="10"/>
        <color rgb="FF000000"/>
        <rFont val="Times new roman"/>
        <family val="1"/>
        <charset val="1"/>
      </rPr>
      <t xml:space="preserve">РОСС RU.АЯ12.Д02542</t>
    </r>
  </si>
  <si>
    <t xml:space="preserve">4.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</si>
  <si>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</si>
  <si>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</si>
  <si>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</si>
  <si>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</si>
  <si>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</si>
  <si>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товаров, также проведение барьерной дератизации. Провести барьерную дератизацию под железными контейнерами</t>
  </si>
  <si>
    <t xml:space="preserve">Утверждаю:</t>
  </si>
  <si>
    <r>
      <rPr>
        <sz val="10"/>
        <color rgb="FF000000"/>
        <rFont val="Times new roman"/>
        <family val="1"/>
        <charset val="1"/>
      </rPr>
      <t xml:space="preserve"> </t>
    </r>
    <r>
      <rPr>
        <sz val="10"/>
        <color rgb="FF00000A"/>
        <rFont val="Times new roman"/>
        <family val="1"/>
        <charset val="1"/>
      </rPr>
      <t xml:space="preserve">Заместителя директора по внешним связям ООО «Старый пекарь»</t>
    </r>
  </si>
  <si>
    <t xml:space="preserve">Составил:</t>
  </si>
  <si>
    <t xml:space="preserve">Специалист по пест контролю</t>
  </si>
  <si>
    <t xml:space="preserve">ООО Альфадез</t>
  </si>
  <si>
    <t xml:space="preserve">Руденко В.Н.</t>
  </si>
  <si>
    <t xml:space="preserve">ОЦЕНКА ЭФФЕКТИВНОСТИ РАБОТ ПО ДЕЗИНСЕКЦИИ</t>
  </si>
  <si>
    <t xml:space="preserve">Дезинсекция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</si>
  <si>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</si>
  <si>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</si>
  <si>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</si>
  <si>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площадь, % (1.2*100%/1.1-100)</t>
  </si>
  <si>
    <t xml:space="preserve">Осмотр помещений и опрос работников подразделений   на предмет наличия синантропных насекомых или следов их жизнедеятельности </t>
  </si>
  <si>
    <t xml:space="preserve">Влажная профилактическая аэрозольная дезинсекция </t>
  </si>
  <si>
    <t xml:space="preserve">3.1  Инсектицидные</t>
  </si>
  <si>
    <t xml:space="preserve">Фаворит В.К.Э РОСС RU.АЯ12.Д03917. </t>
  </si>
  <si>
    <t xml:space="preserve"> Соблюдение Санитарно-эпидемиологического режима в подразделениях зоны общей приемки товаров, комнатах приема пищи, душевых. Не оставлять остатки еды без контейнеров. Проводить обработку канализации каустической содой для уничтожения личинок синантропных членистоногих</t>
  </si>
  <si>
    <t xml:space="preserve">ПЕРЕЧЕНЬ СРЕДСТВ ИСПОЛЬЗУЕМЫХ ДЛЯ ДЕРАТИЗАЦИИ ДЕЗИНСЕКЦИИ</t>
  </si>
  <si>
    <t xml:space="preserve">№ п/п</t>
  </si>
  <si>
    <t xml:space="preserve">Наименование средства/ пестицида</t>
  </si>
  <si>
    <t xml:space="preserve">Целевой вид</t>
  </si>
  <si>
    <t xml:space="preserve">Место применения </t>
  </si>
  <si>
    <t xml:space="preserve">Способ применения</t>
  </si>
  <si>
    <t xml:space="preserve">Количество </t>
  </si>
  <si>
    <t xml:space="preserve">Наименование и концентрация ДВ (%)</t>
  </si>
  <si>
    <t xml:space="preserve">Примечание</t>
  </si>
  <si>
    <t xml:space="preserve">Пестициды</t>
  </si>
  <si>
    <t xml:space="preserve">“Ратобор” (родентицид)</t>
  </si>
  <si>
    <t xml:space="preserve">Синантропные грызуны</t>
  </si>
  <si>
    <t xml:space="preserve">Территория</t>
  </si>
  <si>
    <t xml:space="preserve">Раскладка</t>
  </si>
  <si>
    <t xml:space="preserve">100-150г на 3-10м</t>
  </si>
  <si>
    <t xml:space="preserve">Бродифакум 0,005%</t>
  </si>
  <si>
    <t xml:space="preserve">РОСС RU Д-RU.АД37.В.11289/19</t>
  </si>
  <si>
    <t xml:space="preserve">Фаворит В.К.Э. </t>
  </si>
  <si>
    <t xml:space="preserve">Синантропные насекомые</t>
  </si>
  <si>
    <t xml:space="preserve">Помещения </t>
  </si>
  <si>
    <t xml:space="preserve">С помощью распылительной аппаратуры</t>
  </si>
  <si>
    <t xml:space="preserve">10г/1л, РЭ 1,0%</t>
  </si>
  <si>
    <t xml:space="preserve">(альфациперметрин 10,0%, тетраметрин
1,5%) </t>
  </si>
  <si>
    <t xml:space="preserve">РОСС RU.АЯ12.Д03917</t>
  </si>
  <si>
    <t xml:space="preserve">АЛТ клей</t>
  </si>
  <si>
    <t xml:space="preserve">Синантропные грызуны, насекомые</t>
  </si>
  <si>
    <t xml:space="preserve">Помещения, территория</t>
  </si>
  <si>
    <t xml:space="preserve">Липкие поверхности</t>
  </si>
  <si>
    <t xml:space="preserve">1 тюбик на 40 подложек</t>
  </si>
  <si>
    <t xml:space="preserve">Полибутилен 80,8%, полиизобутилен 9,6%</t>
  </si>
  <si>
    <t xml:space="preserve">РОСС RU.АЯ12.Д02542</t>
  </si>
  <si>
    <t xml:space="preserve">Прочие средства</t>
  </si>
  <si>
    <t xml:space="preserve">Контейнер КИУ (контрольно-истребительное устройство)</t>
  </si>
  <si>
    <t xml:space="preserve">Синантропные грызуны </t>
  </si>
  <si>
    <t xml:space="preserve">установка</t>
  </si>
  <si>
    <t xml:space="preserve">По эпид показаниям</t>
  </si>
  <si>
    <t xml:space="preserve">140х110х70, масса 140г цвет черный</t>
  </si>
  <si>
    <t xml:space="preserve">ТУ 2293-016-45338156-2003</t>
  </si>
  <si>
    <t xml:space="preserve">ГРАФИК ОСМОТРА СРЕДСТВ КОНТРОЛЯ ДЕРАТИЗАЦИИ ДЕЗИНСЕКЦИИ</t>
  </si>
  <si>
    <t xml:space="preserve">№
П/П </t>
  </si>
  <si>
    <t xml:space="preserve">сгп</t>
  </si>
  <si>
    <t xml:space="preserve">киу</t>
  </si>
  <si>
    <t xml:space="preserve">Пищевые </t>
  </si>
  <si>
    <t xml:space="preserve">профилактика/обход</t>
  </si>
  <si>
    <t xml:space="preserve">цех подготовки</t>
  </si>
  <si>
    <t xml:space="preserve">кондитерский цех</t>
  </si>
  <si>
    <t xml:space="preserve">Цех №4</t>
  </si>
  <si>
    <t xml:space="preserve">Цех №3</t>
  </si>
  <si>
    <t xml:space="preserve">склад сырья</t>
  </si>
  <si>
    <t xml:space="preserve">Ворота на территории</t>
  </si>
  <si>
    <t xml:space="preserve">1*</t>
  </si>
  <si>
    <t xml:space="preserve">киу яд</t>
  </si>
  <si>
    <t xml:space="preserve">Непищевые</t>
  </si>
  <si>
    <t xml:space="preserve">21*</t>
  </si>
  <si>
    <t xml:space="preserve">территория вдоль забора</t>
  </si>
  <si>
    <t xml:space="preserve">2*</t>
  </si>
  <si>
    <t xml:space="preserve">3*</t>
  </si>
  <si>
    <t xml:space="preserve">Курилка/мусорка</t>
  </si>
  <si>
    <t xml:space="preserve">4*</t>
  </si>
  <si>
    <t xml:space="preserve">5*</t>
  </si>
  <si>
    <t xml:space="preserve">6*</t>
  </si>
  <si>
    <t xml:space="preserve">7*</t>
  </si>
  <si>
    <t xml:space="preserve">пандус на улице</t>
  </si>
  <si>
    <t xml:space="preserve">8*</t>
  </si>
  <si>
    <t xml:space="preserve">9*</t>
  </si>
  <si>
    <t xml:space="preserve">10*</t>
  </si>
  <si>
    <t xml:space="preserve">11*</t>
  </si>
  <si>
    <t xml:space="preserve">12*</t>
  </si>
  <si>
    <t xml:space="preserve">вход в цех №3</t>
  </si>
  <si>
    <t xml:space="preserve">13*</t>
  </si>
  <si>
    <t xml:space="preserve">14*</t>
  </si>
  <si>
    <t xml:space="preserve">вход в цех №4</t>
  </si>
  <si>
    <t xml:space="preserve">22*</t>
  </si>
  <si>
    <t xml:space="preserve">у  холодильной камеры</t>
  </si>
  <si>
    <t xml:space="preserve">15*</t>
  </si>
  <si>
    <t xml:space="preserve">16*</t>
  </si>
  <si>
    <t xml:space="preserve">17*</t>
  </si>
  <si>
    <t xml:space="preserve">вход в склад сырья</t>
  </si>
  <si>
    <t xml:space="preserve">18*</t>
  </si>
  <si>
    <t xml:space="preserve">19*</t>
  </si>
  <si>
    <t xml:space="preserve">вход в цех №1</t>
  </si>
  <si>
    <t xml:space="preserve">20*</t>
  </si>
  <si>
    <t xml:space="preserve">ворота за хоз блоки</t>
  </si>
  <si>
    <t xml:space="preserve">23*</t>
  </si>
  <si>
    <t xml:space="preserve">24*</t>
  </si>
  <si>
    <t xml:space="preserve">25*</t>
  </si>
  <si>
    <t xml:space="preserve">26*</t>
  </si>
  <si>
    <t xml:space="preserve">КОНТРОЛЬНЫЙ ЛИСТ ПРОВЕРКИ СРЕДСТВ КОНТРОЛЯ ДЕРАТИЗАЦИИ  ДЕЗИНСЕКЦИИ</t>
  </si>
  <si>
    <t xml:space="preserve">п/п</t>
  </si>
  <si>
    <t xml:space="preserve">месторасположение</t>
  </si>
  <si>
    <t xml:space="preserve">контрольные точки</t>
  </si>
  <si>
    <t xml:space="preserve"> Тип ловушки</t>
  </si>
  <si>
    <t xml:space="preserve">пищевые/непищевые</t>
  </si>
  <si>
    <t xml:space="preserve">Результат контроля</t>
  </si>
  <si>
    <t xml:space="preserve">Принятые меры</t>
  </si>
  <si>
    <t xml:space="preserve">Родентицидное средство (наименование, ДВ)</t>
  </si>
  <si>
    <t xml:space="preserve">Инсектицидное средство (наименование, ДВ)</t>
  </si>
  <si>
    <t xml:space="preserve">Усл. Обозн.</t>
  </si>
  <si>
    <t xml:space="preserve">Кол-во ловушек</t>
  </si>
  <si>
    <t xml:space="preserve">УП</t>
  </si>
  <si>
    <t xml:space="preserve">АЛТ клей РОСС RU.АЯ12.Д02542</t>
  </si>
  <si>
    <t xml:space="preserve">“Ратобор” (родентицид) Бродифакум 0,005% РОСС RU Д-RU.АД37.В.11289/19</t>
  </si>
  <si>
    <t xml:space="preserve">итого помещения</t>
  </si>
  <si>
    <t xml:space="preserve">итого территория</t>
  </si>
  <si>
    <t xml:space="preserve">итого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</si>
  <si>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</si>
  <si>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</si>
  <si>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</si>
  <si>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</si>
  <si>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</si>
  <si>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</si>
  <si>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</si>
  <si>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</si>
  <si>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</si>
  <si>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</si>
  <si>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</si>
  <si>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</si>
  <si>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</si>
  <si>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</si>
  <si>
    <t xml:space="preserve">ОТЧЕТ ПО ДЕРАТИЗАЦИИ ДЕЗИНСЕКЦИИ</t>
  </si>
  <si>
    <t xml:space="preserve">Договор № </t>
  </si>
  <si>
    <t xml:space="preserve">785 от 01.04.2019</t>
  </si>
  <si>
    <t xml:space="preserve">период</t>
  </si>
  <si>
    <t xml:space="preserve">01.11.2021 — 30.11.2021</t>
  </si>
  <si>
    <t xml:space="preserve">Исполнитель:</t>
  </si>
  <si>
    <t xml:space="preserve">ООО «Альфадез»</t>
  </si>
  <si>
    <t xml:space="preserve">Заказчик:</t>
  </si>
  <si>
    <t xml:space="preserve">ООО «Старый пекарь»</t>
  </si>
  <si>
    <t xml:space="preserve">Адрес: </t>
  </si>
  <si>
    <t xml:space="preserve">г. Саратов Московское шоссе, б/н</t>
  </si>
  <si>
    <t xml:space="preserve">АКТ СДАЧИ ПРИЕМКИ РАБОТ </t>
  </si>
  <si>
    <t xml:space="preserve">ПЕРЕЧЕНЬ ИСПОЛЬЗУЕМЫХ СРЕДСТВ</t>
  </si>
  <si>
    <t xml:space="preserve">КОНТРОЛЬНЫЙ ЛИСТ ПРОВЕРКИ СРЕДСТВ КОНТРОЛЯ ДЕРАТИЗАЦИИ ДЕЗИНСЕКЦИИ</t>
  </si>
  <si>
    <t xml:space="preserve">Специалист по пест контролю ООО «Альфадез»</t>
  </si>
  <si>
    <t xml:space="preserve">Согласовано:</t>
  </si>
  <si>
    <t xml:space="preserve">Заместитель директора по внешним связям ООО «Старый пекарь» </t>
  </si>
  <si>
    <t xml:space="preserve">______/_________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</si>
</sst>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YYYY\-MM\-DD"/>
    <numFmt numFmtId="168" formatCode="MM/YY"/>
    <numFmt numFmtId="169" formatCode="DD/MM/YY"/>
  </numFmts>
  <fonts count="2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sz val="9"/>
      <name val="TiMES NEW ROMAN"/>
      <family val="1"/>
      <charset val="1"/>
    </font>
    <font>
      <sz val="11"/>
      <color rgb="FF333333"/>
      <name val="Times New Roman"/>
      <family val="1"/>
      <charset val="1"/>
    </font>
    <font>
      <u val="single"/>
      <sz val="11"/>
      <color rgb="FF000000"/>
      <name val="Nimbus Roman No9 L;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0.706976744186"/>
  </cols>
  <sheetData>
    <row r="1" customFormat="false" ht="13.8" hidden="false" customHeight="false" outlineLevel="0" collapsed="false"/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1" width="49.8418604651163"/>
    <col collapsed="false" hidden="false" max="2" min="2" style="1" width="39.9953488372093"/>
    <col collapsed="false" hidden="false" max="3" min="3" style="1" width="20.4279069767442"/>
    <col collapsed="false" hidden="false" max="4" min="4" style="1" width="34.0883720930233"/>
    <col collapsed="false" hidden="false" max="1014" min="5" style="1" width="20.4279069767442"/>
    <col collapsed="false" hidden="false" max="1016" min="1015" style="1" width="23.8744186046512"/>
    <col collapsed="false" hidden="false" max="1019" min="1017" style="0" width="11.5674418604651"/>
    <col collapsed="false" hidden="false" max="1021" min="1020" style="0" width="23.8744186046512"/>
    <col collapsed="false" hidden="false" max="1022" min="1022" style="0" width="17.4744186046512"/>
    <col collapsed="false" hidden="false" max="1023" min="1023" style="0" width="15.6279069767442"/>
    <col collapsed="false" hidden="false" max="1025" min="1024" style="0" width="12.4279069767442"/>
  </cols>
  <sheetData>
    <row r="1" customFormat="false" ht="13.8" hidden="false" customHeight="true" outlineLevel="0" collapsed="false">
      <c r="A1" s="2" t="s">
        <v>0</v>
      </c>
      <c r="B1" s="2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</row>
    <row r="2" customFormat="false" ht="13.8" hidden="false" customHeight="false" outlineLevel="0" collapsed="false">
      <c r="A2" s="3"/>
      <c r="B2" s="3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</row>
    <row r="3" customFormat="false" ht="13.9" hidden="false" customHeight="false" outlineLevel="0" collapsed="false">
      <c r="A3" s="4" t="s">
        <v>1</v>
      </c>
      <c r="B3" s="5" t="s">
        <v>2</v>
      </c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</row>
    <row r="4" customFormat="false" ht="13.9" hidden="false" customHeight="true" outlineLevel="0" collapsed="false">
      <c r="A4" s="5" t="s">
        <v>3</v>
      </c>
      <c r="B4" s="5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</row>
    <row r="5" customFormat="false" ht="13.9" hidden="false" customHeight="false" outlineLevel="0" collapsed="false">
      <c r="A5" s="4" t="s">
        <v>4</v>
      </c>
      <c r="B5" s="6" t="n">
        <v>49</v>
      </c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</row>
    <row r="6" customFormat="false" ht="13.9" hidden="false" customHeight="false" outlineLevel="0" collapsed="false">
      <c r="A6" s="4" t="s">
        <v>5</v>
      </c>
      <c r="B6" s="7" t="n">
        <v>0</v>
      </c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</row>
    <row r="7" customFormat="false" ht="13.9" hidden="false" customHeight="false" outlineLevel="0" collapsed="false">
      <c r="A7" s="4" t="s">
        <v>6</v>
      </c>
      <c r="B7" s="8" t="n">
        <v>100</v>
      </c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</row>
    <row r="8" customFormat="false" ht="13.9" hidden="false" customHeight="false" outlineLevel="0" collapsed="false">
      <c r="A8" s="4" t="s">
        <v>7</v>
      </c>
      <c r="B8" s="8" t="s">
        <v>8</v>
      </c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</row>
    <row r="9" customFormat="false" ht="13.9" hidden="false" customHeight="true" outlineLevel="0" collapsed="false">
      <c r="A9" s="5" t="s">
        <v>9</v>
      </c>
      <c r="B9" s="5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</row>
    <row r="10" customFormat="false" ht="46.75" hidden="false" customHeight="false" outlineLevel="0" collapsed="false">
      <c r="A10" s="4" t="s">
        <v>10</v>
      </c>
      <c r="B10" s="5" t="s">
        <v>11</v>
      </c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</row>
    <row r="11" customFormat="false" ht="46.75" hidden="false" customHeight="false" outlineLevel="0" collapsed="false">
      <c r="A11" s="4" t="s">
        <v>12</v>
      </c>
      <c r="B11" s="5" t="s">
        <v>13</v>
      </c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</row>
    <row r="12" customFormat="false" ht="24.85" hidden="false" customHeight="false" outlineLevel="0" collapsed="false">
      <c r="A12" s="4" t="s">
        <v>14</v>
      </c>
      <c r="B12" s="7" t="n">
        <v>26</v>
      </c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</row>
    <row r="13" customFormat="false" ht="24.85" hidden="false" customHeight="false" outlineLevel="0" collapsed="false">
      <c r="A13" s="4" t="s">
        <v>15</v>
      </c>
      <c r="B13" s="7" t="n">
        <v>23</v>
      </c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</row>
    <row r="14" customFormat="false" ht="13.9" hidden="false" customHeight="true" outlineLevel="0" collapsed="false">
      <c r="A14" s="5" t="s">
        <v>16</v>
      </c>
      <c r="B14" s="5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</row>
    <row r="15" customFormat="false" ht="24.85" hidden="false" customHeight="true" outlineLevel="0" collapsed="false">
      <c r="A15" s="4" t="s">
        <v>17</v>
      </c>
      <c r="B15" s="5" t="s">
        <v>18</v>
      </c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</row>
    <row r="16" customFormat="false" ht="24.85" hidden="false" customHeight="false" outlineLevel="0" collapsed="false">
      <c r="A16" s="4"/>
      <c r="B16" s="6" t="s">
        <v>19</v>
      </c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</row>
    <row r="17" customFormat="false" ht="13.9" hidden="false" customHeight="true" outlineLevel="0" collapsed="false">
      <c r="A17" s="5" t="s">
        <v>20</v>
      </c>
      <c r="B17" s="5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</row>
    <row r="18" customFormat="false" ht="13.9" hidden="false" customHeight="true" outlineLevel="0" collapsed="false">
      <c r="A18" s="4" t="s">
        <v>21</v>
      </c>
      <c r="B18" s="5" t="s">
        <v>22</v>
      </c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</row>
    <row r="19" customFormat="false" ht="13.9" hidden="false" customHeight="false" outlineLevel="0" collapsed="false">
      <c r="A19" s="4" t="s">
        <v>23</v>
      </c>
      <c r="B19" s="5"/>
      <c r="C19" s="0"/>
      <c r="D19" s="9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</row>
    <row r="20" customFormat="false" ht="13.9" hidden="false" customHeight="false" outlineLevel="0" collapsed="false">
      <c r="A20" s="4" t="s">
        <v>24</v>
      </c>
      <c r="B20" s="5"/>
      <c r="C20" s="0"/>
      <c r="D20" s="9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</row>
    <row r="21" customFormat="false" ht="13.8" hidden="false" customHeight="true" outlineLevel="0" collapsed="false">
      <c r="A21" s="5" t="s">
        <v>25</v>
      </c>
      <c r="B21" s="5"/>
      <c r="C21" s="0"/>
      <c r="D21" s="9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</row>
    <row r="22" customFormat="false" ht="13.8" hidden="false" customHeight="true" outlineLevel="0" collapsed="false">
      <c r="A22" s="10" t="s">
        <v>26</v>
      </c>
      <c r="B22" s="10"/>
      <c r="C22" s="0"/>
      <c r="D22" s="9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</row>
    <row r="23" customFormat="false" ht="13.8" hidden="false" customHeight="false" outlineLevel="0" collapsed="false">
      <c r="A23" s="10"/>
      <c r="B23" s="1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</row>
    <row r="24" customFormat="false" ht="33.8" hidden="false" customHeight="true" outlineLevel="0" collapsed="false">
      <c r="A24" s="10"/>
      <c r="B24" s="1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</row>
    <row r="25" customFormat="false" ht="13.8" hidden="false" customHeight="false" outlineLevel="0" collapsed="false">
      <c r="A25" s="11" t="s">
        <v>27</v>
      </c>
      <c r="B25" s="12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</row>
    <row r="26" s="17" customFormat="true" ht="13.8" hidden="false" customHeight="false" outlineLevel="0" collapsed="false">
      <c r="A26" s="13" t="s">
        <v>28</v>
      </c>
      <c r="B26" s="13"/>
      <c r="C26" s="12"/>
      <c r="D26" s="14"/>
      <c r="E26" s="15"/>
      <c r="F26" s="16"/>
      <c r="AMI26" s="0"/>
      <c r="AMJ26" s="0"/>
    </row>
    <row r="27" customFormat="false" ht="13.8" hidden="false" customHeight="false" outlineLevel="0" collapsed="false">
      <c r="A27" s="11" t="s">
        <v>29</v>
      </c>
      <c r="B27" s="12"/>
      <c r="C27" s="0"/>
      <c r="D27" s="14"/>
      <c r="E27" s="14"/>
    </row>
    <row r="28" customFormat="false" ht="13.8" hidden="false" customHeight="true" outlineLevel="0" collapsed="false">
      <c r="A28" s="13" t="s">
        <v>30</v>
      </c>
      <c r="B28" s="13"/>
      <c r="C28" s="0"/>
      <c r="D28" s="12"/>
      <c r="E28" s="18"/>
    </row>
    <row r="29" customFormat="false" ht="13.8" hidden="false" customHeight="false" outlineLevel="0" collapsed="false">
      <c r="A29" s="17" t="s">
        <v>31</v>
      </c>
      <c r="B29" s="17" t="s">
        <v>32</v>
      </c>
      <c r="C29" s="0"/>
      <c r="D29" s="12"/>
      <c r="E29" s="0"/>
    </row>
  </sheetData>
  <mergeCells count="10">
    <mergeCell ref="A1:B1"/>
    <mergeCell ref="A4:B4"/>
    <mergeCell ref="A9:B9"/>
    <mergeCell ref="A14:B14"/>
    <mergeCell ref="A15:A16"/>
    <mergeCell ref="A17:B17"/>
    <mergeCell ref="B18:B20"/>
    <mergeCell ref="A21:B21"/>
    <mergeCell ref="A22:B24"/>
    <mergeCell ref="A28:B28"/>
  </mergeCells>
  <printOptions headings="false" gridLines="false" gridLinesSet="true" horizontalCentered="false" verticalCentered="false"/>
  <pageMargins left="0.709722222222222" right="0.218055555555556" top="0.354166666666667" bottom="0.315972222222222" header="0.511805555555555" footer="0.511805555555555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1" width="49.8418604651163"/>
    <col collapsed="false" hidden="false" max="2" min="2" style="1" width="31.1348837209302"/>
    <col collapsed="false" hidden="false" max="1025" min="3" style="0" width="12.1813953488372"/>
  </cols>
  <sheetData>
    <row r="1" customFormat="false" ht="13.8" hidden="false" customHeight="true" outlineLevel="0" collapsed="false">
      <c r="A1" s="2" t="s">
        <v>33</v>
      </c>
      <c r="B1" s="2"/>
    </row>
    <row r="2" customFormat="false" ht="13.8" hidden="false" customHeight="false" outlineLevel="0" collapsed="false">
      <c r="A2" s="3"/>
      <c r="B2" s="0"/>
    </row>
    <row r="3" customFormat="false" ht="13.9" hidden="false" customHeight="false" outlineLevel="0" collapsed="false">
      <c r="A3" s="5" t="s">
        <v>1</v>
      </c>
      <c r="B3" s="19" t="s">
        <v>34</v>
      </c>
    </row>
    <row r="4" customFormat="false" ht="13.9" hidden="false" customHeight="false" outlineLevel="0" collapsed="false">
      <c r="A4" s="4" t="s">
        <v>35</v>
      </c>
      <c r="B4" s="4"/>
      <c r="C4" s="20"/>
    </row>
    <row r="5" customFormat="false" ht="13.8" hidden="false" customHeight="false" outlineLevel="0" collapsed="false">
      <c r="A5" s="4" t="s">
        <v>36</v>
      </c>
      <c r="B5" s="6" t="n">
        <v>750</v>
      </c>
      <c r="C5" s="21"/>
    </row>
    <row r="6" customFormat="false" ht="13.9" hidden="false" customHeight="false" outlineLevel="0" collapsed="false">
      <c r="A6" s="4" t="s">
        <v>37</v>
      </c>
      <c r="B6" s="7" t="s">
        <v>8</v>
      </c>
      <c r="C6" s="22"/>
    </row>
    <row r="7" customFormat="false" ht="24.85" hidden="false" customHeight="false" outlineLevel="0" collapsed="false">
      <c r="A7" s="4" t="s">
        <v>38</v>
      </c>
      <c r="B7" s="23" t="n">
        <v>1</v>
      </c>
      <c r="C7" s="24"/>
    </row>
    <row r="8" customFormat="false" ht="13.9" hidden="false" customHeight="true" outlineLevel="0" collapsed="false">
      <c r="A8" s="5" t="s">
        <v>9</v>
      </c>
      <c r="B8" s="5"/>
    </row>
    <row r="9" customFormat="false" ht="57.7" hidden="false" customHeight="false" outlineLevel="0" collapsed="false">
      <c r="A9" s="4" t="s">
        <v>10</v>
      </c>
      <c r="B9" s="5" t="s">
        <v>39</v>
      </c>
    </row>
    <row r="10" customFormat="false" ht="24.85" hidden="false" customHeight="false" outlineLevel="0" collapsed="false">
      <c r="A10" s="4" t="s">
        <v>12</v>
      </c>
      <c r="B10" s="25" t="s">
        <v>40</v>
      </c>
    </row>
    <row r="11" customFormat="false" ht="13.9" hidden="false" customHeight="true" outlineLevel="0" collapsed="false">
      <c r="A11" s="5" t="s">
        <v>16</v>
      </c>
      <c r="B11" s="5"/>
    </row>
    <row r="12" customFormat="false" ht="13.8" hidden="false" customHeight="true" outlineLevel="0" collapsed="false">
      <c r="A12" s="26" t="s">
        <v>41</v>
      </c>
      <c r="B12" s="27" t="s">
        <v>42</v>
      </c>
    </row>
    <row r="13" customFormat="false" ht="13.8" hidden="false" customHeight="false" outlineLevel="0" collapsed="false">
      <c r="A13" s="26"/>
      <c r="B13" s="27"/>
    </row>
    <row r="14" customFormat="false" ht="13.9" hidden="false" customHeight="true" outlineLevel="0" collapsed="false">
      <c r="A14" s="5" t="s">
        <v>20</v>
      </c>
      <c r="B14" s="5"/>
    </row>
    <row r="15" customFormat="false" ht="13.9" hidden="false" customHeight="true" outlineLevel="0" collapsed="false">
      <c r="A15" s="4" t="s">
        <v>21</v>
      </c>
      <c r="B15" s="5" t="s">
        <v>22</v>
      </c>
    </row>
    <row r="16" customFormat="false" ht="13.9" hidden="false" customHeight="false" outlineLevel="0" collapsed="false">
      <c r="A16" s="4" t="s">
        <v>23</v>
      </c>
      <c r="B16" s="5"/>
    </row>
    <row r="17" customFormat="false" ht="13.9" hidden="false" customHeight="false" outlineLevel="0" collapsed="false">
      <c r="A17" s="4" t="s">
        <v>24</v>
      </c>
      <c r="B17" s="5"/>
    </row>
    <row r="18" customFormat="false" ht="13.8" hidden="false" customHeight="true" outlineLevel="0" collapsed="false">
      <c r="A18" s="5" t="s">
        <v>25</v>
      </c>
      <c r="B18" s="5"/>
    </row>
    <row r="19" customFormat="false" ht="13.8" hidden="false" customHeight="true" outlineLevel="0" collapsed="false">
      <c r="A19" s="28" t="s">
        <v>43</v>
      </c>
      <c r="B19" s="28"/>
    </row>
    <row r="20" customFormat="false" ht="13.8" hidden="false" customHeight="false" outlineLevel="0" collapsed="false">
      <c r="A20" s="28"/>
      <c r="B20" s="28"/>
    </row>
    <row r="21" customFormat="false" ht="50.7" hidden="false" customHeight="true" outlineLevel="0" collapsed="false">
      <c r="A21" s="28"/>
      <c r="B21" s="28"/>
    </row>
    <row r="22" customFormat="false" ht="13.8" hidden="false" customHeight="false" outlineLevel="0" collapsed="false">
      <c r="A22" s="11" t="s">
        <v>27</v>
      </c>
      <c r="B22" s="12"/>
    </row>
    <row r="23" customFormat="false" ht="13.8" hidden="false" customHeight="false" outlineLevel="0" collapsed="false">
      <c r="A23" s="13" t="s">
        <v>28</v>
      </c>
      <c r="B23" s="13"/>
    </row>
    <row r="24" customFormat="false" ht="13.8" hidden="false" customHeight="false" outlineLevel="0" collapsed="false">
      <c r="A24" s="11" t="s">
        <v>29</v>
      </c>
      <c r="B24" s="12"/>
    </row>
    <row r="25" customFormat="false" ht="13.8" hidden="false" customHeight="true" outlineLevel="0" collapsed="false">
      <c r="A25" s="13" t="s">
        <v>30</v>
      </c>
      <c r="B25" s="13"/>
    </row>
    <row r="26" customFormat="false" ht="13.8" hidden="false" customHeight="false" outlineLevel="0" collapsed="false">
      <c r="A26" s="17" t="s">
        <v>31</v>
      </c>
      <c r="B26" s="17" t="s">
        <v>32</v>
      </c>
    </row>
  </sheetData>
  <mergeCells count="10">
    <mergeCell ref="A1:B1"/>
    <mergeCell ref="A8:B8"/>
    <mergeCell ref="A11:B11"/>
    <mergeCell ref="A12:A13"/>
    <mergeCell ref="B12:B13"/>
    <mergeCell ref="A14:B14"/>
    <mergeCell ref="B15:B17"/>
    <mergeCell ref="A18:B18"/>
    <mergeCell ref="A19:B21"/>
    <mergeCell ref="A25:B25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3.8"/>
  <cols>
    <col collapsed="false" hidden="false" max="1" min="1" style="29" width="4.06046511627907"/>
    <col collapsed="false" hidden="false" max="2" min="2" style="29" width="12.553488372093"/>
    <col collapsed="false" hidden="false" max="3" min="3" style="29" width="13.293023255814"/>
    <col collapsed="false" hidden="false" max="4" min="4" style="29" width="12.1813953488372"/>
    <col collapsed="false" hidden="false" max="5" min="5" style="29" width="22.8883720930233"/>
    <col collapsed="false" hidden="false" max="6" min="6" style="29" width="11.8139534883721"/>
    <col collapsed="false" hidden="false" max="7" min="7" style="29" width="18.0883720930233"/>
    <col collapsed="false" hidden="false" max="8" min="8" style="29" width="17.4744186046512"/>
    <col collapsed="false" hidden="false" max="1025" min="9" style="29" width="23.8744186046512"/>
  </cols>
  <sheetData>
    <row r="1" customFormat="false" ht="13.8" hidden="false" customHeight="true" outlineLevel="0" collapsed="false">
      <c r="A1" s="30" t="s">
        <v>44</v>
      </c>
      <c r="B1" s="30"/>
      <c r="C1" s="30"/>
      <c r="D1" s="30"/>
      <c r="E1" s="30"/>
      <c r="F1" s="30"/>
      <c r="G1" s="30"/>
      <c r="H1" s="30"/>
      <c r="I1" s="31"/>
    </row>
    <row r="2" customFormat="false" ht="13.8" hidden="false" customHeight="false" outlineLevel="0" collapsed="false">
      <c r="A2" s="32"/>
      <c r="B2" s="32"/>
      <c r="C2" s="32"/>
      <c r="D2" s="32"/>
      <c r="E2" s="32"/>
      <c r="F2" s="32"/>
      <c r="G2" s="32"/>
      <c r="H2" s="32"/>
      <c r="I2" s="31"/>
    </row>
    <row r="3" customFormat="false" ht="32.3" hidden="false" customHeight="false" outlineLevel="0" collapsed="false">
      <c r="A3" s="33" t="s">
        <v>45</v>
      </c>
      <c r="B3" s="33" t="s">
        <v>46</v>
      </c>
      <c r="C3" s="33" t="s">
        <v>47</v>
      </c>
      <c r="D3" s="33" t="s">
        <v>48</v>
      </c>
      <c r="E3" s="33" t="s">
        <v>49</v>
      </c>
      <c r="F3" s="33" t="s">
        <v>50</v>
      </c>
      <c r="G3" s="33" t="s">
        <v>51</v>
      </c>
      <c r="H3" s="33" t="s">
        <v>52</v>
      </c>
      <c r="I3" s="0"/>
    </row>
    <row r="4" customFormat="false" ht="13.8" hidden="false" customHeight="true" outlineLevel="0" collapsed="false">
      <c r="A4" s="34" t="s">
        <v>53</v>
      </c>
      <c r="B4" s="34"/>
      <c r="C4" s="34"/>
      <c r="D4" s="34"/>
      <c r="E4" s="34"/>
      <c r="F4" s="34"/>
      <c r="G4" s="34"/>
      <c r="H4" s="34"/>
      <c r="I4" s="0"/>
    </row>
    <row r="5" customFormat="false" ht="22.35" hidden="false" customHeight="false" outlineLevel="0" collapsed="false">
      <c r="A5" s="33" t="n">
        <v>1</v>
      </c>
      <c r="B5" s="33" t="s">
        <v>54</v>
      </c>
      <c r="C5" s="33" t="s">
        <v>55</v>
      </c>
      <c r="D5" s="33" t="s">
        <v>56</v>
      </c>
      <c r="E5" s="33" t="s">
        <v>57</v>
      </c>
      <c r="F5" s="33" t="s">
        <v>58</v>
      </c>
      <c r="G5" s="33" t="s">
        <v>59</v>
      </c>
      <c r="H5" s="33" t="s">
        <v>60</v>
      </c>
      <c r="I5" s="0"/>
    </row>
    <row r="6" customFormat="false" ht="32.3" hidden="false" customHeight="false" outlineLevel="0" collapsed="false">
      <c r="A6" s="33" t="n">
        <v>2</v>
      </c>
      <c r="B6" s="33" t="s">
        <v>61</v>
      </c>
      <c r="C6" s="33" t="s">
        <v>62</v>
      </c>
      <c r="D6" s="33" t="s">
        <v>63</v>
      </c>
      <c r="E6" s="33" t="s">
        <v>64</v>
      </c>
      <c r="F6" s="33" t="s">
        <v>65</v>
      </c>
      <c r="G6" s="33" t="s">
        <v>66</v>
      </c>
      <c r="H6" s="33" t="s">
        <v>67</v>
      </c>
      <c r="I6" s="0"/>
    </row>
    <row r="7" customFormat="false" ht="32.3" hidden="false" customHeight="false" outlineLevel="0" collapsed="false">
      <c r="A7" s="33" t="n">
        <v>3</v>
      </c>
      <c r="B7" s="33" t="s">
        <v>68</v>
      </c>
      <c r="C7" s="33" t="s">
        <v>69</v>
      </c>
      <c r="D7" s="33" t="s">
        <v>70</v>
      </c>
      <c r="E7" s="33" t="s">
        <v>71</v>
      </c>
      <c r="F7" s="33" t="s">
        <v>72</v>
      </c>
      <c r="G7" s="33" t="s">
        <v>73</v>
      </c>
      <c r="H7" s="33" t="s">
        <v>74</v>
      </c>
      <c r="I7" s="0"/>
    </row>
    <row r="8" customFormat="false" ht="13.8" hidden="false" customHeight="true" outlineLevel="0" collapsed="false">
      <c r="A8" s="34" t="s">
        <v>75</v>
      </c>
      <c r="B8" s="34"/>
      <c r="C8" s="34"/>
      <c r="D8" s="34"/>
      <c r="E8" s="34"/>
      <c r="F8" s="34"/>
      <c r="G8" s="34"/>
      <c r="H8" s="34"/>
      <c r="I8" s="0"/>
    </row>
    <row r="9" customFormat="false" ht="42.9" hidden="false" customHeight="false" outlineLevel="0" collapsed="false">
      <c r="A9" s="33" t="n">
        <v>4</v>
      </c>
      <c r="B9" s="33" t="s">
        <v>76</v>
      </c>
      <c r="C9" s="33" t="s">
        <v>77</v>
      </c>
      <c r="D9" s="33" t="s">
        <v>56</v>
      </c>
      <c r="E9" s="33" t="s">
        <v>78</v>
      </c>
      <c r="F9" s="33" t="s">
        <v>79</v>
      </c>
      <c r="G9" s="33" t="s">
        <v>80</v>
      </c>
      <c r="H9" s="33" t="s">
        <v>81</v>
      </c>
      <c r="I9" s="0"/>
    </row>
    <row r="10" customFormat="false" ht="13.8" hidden="false" customHeight="false" outlineLevel="0" collapsed="false">
      <c r="A10" s="32"/>
      <c r="B10" s="32"/>
      <c r="C10" s="32"/>
      <c r="D10" s="32"/>
      <c r="E10" s="32"/>
      <c r="F10" s="32"/>
      <c r="G10" s="32"/>
      <c r="H10" s="32"/>
      <c r="I10" s="31"/>
    </row>
    <row r="11" customFormat="false" ht="13.8" hidden="false" customHeight="false" outlineLevel="0" collapsed="false">
      <c r="A11" s="32"/>
      <c r="B11" s="35"/>
      <c r="C11" s="35"/>
      <c r="D11" s="35"/>
      <c r="E11" s="35"/>
      <c r="F11" s="35"/>
      <c r="G11" s="35"/>
      <c r="H11" s="35"/>
      <c r="I11" s="31"/>
    </row>
    <row r="12" customFormat="false" ht="13.8" hidden="false" customHeight="false" outlineLevel="0" collapsed="false">
      <c r="A12" s="32"/>
      <c r="B12" s="11" t="s">
        <v>27</v>
      </c>
      <c r="C12" s="12"/>
      <c r="D12" s="11"/>
      <c r="E12" s="12"/>
      <c r="F12" s="11"/>
      <c r="G12" s="12"/>
      <c r="H12" s="35"/>
      <c r="I12" s="31"/>
    </row>
    <row r="13" customFormat="false" ht="34.8" hidden="false" customHeight="true" outlineLevel="0" collapsed="false">
      <c r="A13" s="32"/>
      <c r="B13" s="13" t="s">
        <v>28</v>
      </c>
      <c r="C13" s="13"/>
      <c r="D13" s="13"/>
      <c r="E13" s="13"/>
      <c r="F13" s="13"/>
      <c r="G13" s="13"/>
      <c r="H13" s="35"/>
      <c r="I13" s="0"/>
    </row>
    <row r="14" customFormat="false" ht="13.8" hidden="false" customHeight="false" outlineLevel="0" collapsed="false">
      <c r="A14" s="32"/>
      <c r="B14" s="11"/>
      <c r="C14" s="12"/>
      <c r="D14" s="11"/>
      <c r="E14" s="12"/>
      <c r="F14" s="11"/>
      <c r="G14" s="12"/>
      <c r="H14" s="35"/>
      <c r="I14" s="0"/>
    </row>
    <row r="15" customFormat="false" ht="13.8" hidden="false" customHeight="false" outlineLevel="0" collapsed="false">
      <c r="A15" s="32"/>
      <c r="B15" s="11" t="s">
        <v>29</v>
      </c>
      <c r="C15" s="12"/>
      <c r="D15" s="11"/>
      <c r="E15" s="12"/>
      <c r="F15" s="11"/>
      <c r="G15" s="12"/>
      <c r="H15" s="35"/>
      <c r="I15" s="0"/>
    </row>
    <row r="16" customFormat="false" ht="22.35" hidden="false" customHeight="true" outlineLevel="0" collapsed="false">
      <c r="B16" s="13" t="s">
        <v>30</v>
      </c>
      <c r="C16" s="13"/>
      <c r="D16" s="13"/>
      <c r="E16" s="13"/>
      <c r="F16" s="13"/>
      <c r="G16" s="13"/>
      <c r="I16" s="0"/>
    </row>
    <row r="17" customFormat="false" ht="13.8" hidden="false" customHeight="false" outlineLevel="0" collapsed="false">
      <c r="B17" s="17" t="s">
        <v>31</v>
      </c>
      <c r="C17" s="17"/>
      <c r="D17" s="17"/>
      <c r="E17" s="17" t="s">
        <v>32</v>
      </c>
      <c r="F17" s="17"/>
      <c r="G17" s="17"/>
      <c r="I17" s="0"/>
    </row>
  </sheetData>
  <mergeCells count="7">
    <mergeCell ref="A1:H1"/>
    <mergeCell ref="A4:H4"/>
    <mergeCell ref="A8:H8"/>
    <mergeCell ref="B13:C13"/>
    <mergeCell ref="B16:C16"/>
    <mergeCell ref="D16:E16"/>
    <mergeCell ref="F16:G16"/>
  </mergeCells>
  <printOptions headings="false" gridLines="false" gridLinesSet="true" horizontalCentered="false" verticalCentered="false"/>
  <pageMargins left="0.502083333333333" right="0.504166666666667" top="0.304861111111111" bottom="0.36666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36" width="4.8"/>
    <col collapsed="false" hidden="false" max="2" min="2" style="37" width="22.153488372093"/>
    <col collapsed="false" hidden="false" max="3" min="3" style="36" width="6.15348837209302"/>
    <col collapsed="false" hidden="false" max="4" min="4" style="36" width="7.50697674418605"/>
    <col collapsed="false" hidden="false" max="5" min="5" style="36" width="9.96744186046512"/>
    <col collapsed="false" hidden="false" max="6" min="6" style="36" width="14.153488372093"/>
    <col collapsed="false" hidden="false" max="8" min="7" style="36" width="15.6279069767442"/>
    <col collapsed="false" hidden="false" max="1018" min="9" style="36" width="23.8744186046512"/>
    <col collapsed="false" hidden="false" max="1020" min="1019" style="38" width="23.8744186046512"/>
    <col collapsed="false" hidden="false" max="1025" min="1021" style="0" width="15.3813953488372"/>
  </cols>
  <sheetData>
    <row r="1" customFormat="false" ht="13.8" hidden="false" customHeight="true" outlineLevel="0" collapsed="false">
      <c r="A1" s="39" t="s">
        <v>82</v>
      </c>
      <c r="B1" s="39"/>
      <c r="C1" s="39"/>
      <c r="D1" s="39"/>
      <c r="E1" s="39"/>
      <c r="F1" s="39"/>
      <c r="G1" s="39"/>
      <c r="H1" s="0"/>
    </row>
    <row r="2" customFormat="false" ht="13.8" hidden="false" customHeight="false" outlineLevel="0" collapsed="false">
      <c r="A2" s="40"/>
      <c r="B2" s="40"/>
      <c r="C2" s="38"/>
      <c r="D2" s="38"/>
      <c r="E2" s="38"/>
      <c r="F2" s="38"/>
      <c r="G2" s="38"/>
      <c r="H2" s="0"/>
    </row>
    <row r="3" customFormat="false" ht="13.8" hidden="false" customHeight="true" outlineLevel="0" collapsed="false">
      <c r="A3" s="41" t="s">
        <v>83</v>
      </c>
      <c r="B3" s="42" t="str">
        <f aca="false">'контрол лист'!B3</f>
        <v>месторасположение</v>
      </c>
      <c r="C3" s="42" t="str">
        <f aca="false">'контрол лист'!C3</f>
        <v>контрольные точки</v>
      </c>
      <c r="D3" s="42" t="str">
        <f aca="false">'контрол лист'!D3</f>
        <v>Тип ловушки</v>
      </c>
      <c r="E3" s="42" t="str">
        <f aca="false">'контрол лист'!E3</f>
        <v>пищевые/непищевые</v>
      </c>
      <c r="F3" s="43" t="s">
        <v>2</v>
      </c>
      <c r="G3" s="43" t="s">
        <v>34</v>
      </c>
      <c r="H3" s="43" t="s">
        <v>34</v>
      </c>
    </row>
    <row r="4" customFormat="false" ht="30.8" hidden="false" customHeight="true" outlineLevel="0" collapsed="false">
      <c r="A4" s="41"/>
      <c r="B4" s="42"/>
      <c r="C4" s="42"/>
      <c r="D4" s="42"/>
      <c r="E4" s="42"/>
      <c r="F4" s="44" t="n">
        <v>44501</v>
      </c>
      <c r="G4" s="44" t="n">
        <v>44501</v>
      </c>
      <c r="H4" s="44" t="n">
        <v>44523</v>
      </c>
    </row>
    <row r="5" customFormat="false" ht="37.3" hidden="false" customHeight="false" outlineLevel="0" collapsed="false">
      <c r="A5" s="45" t="n">
        <v>1</v>
      </c>
      <c r="B5" s="46" t="s">
        <v>84</v>
      </c>
      <c r="C5" s="46" t="n">
        <v>1</v>
      </c>
      <c r="D5" s="47" t="s">
        <v>85</v>
      </c>
      <c r="E5" s="46" t="s">
        <v>86</v>
      </c>
      <c r="F5" s="48" t="s">
        <v>87</v>
      </c>
      <c r="G5" s="49" t="str">
        <f aca="false">'эффект дезин'!B10</f>
        <v>Влажная профилактическая аэрозольная дезинсекция</v>
      </c>
      <c r="H5" s="49" t="str">
        <f aca="false">'эффект дезин'!B10</f>
        <v>Влажная профилактическая аэрозольная дезинсекция</v>
      </c>
    </row>
    <row r="6" customFormat="false" ht="37.3" hidden="false" customHeight="false" outlineLevel="0" collapsed="false">
      <c r="A6" s="45" t="n">
        <v>2</v>
      </c>
      <c r="B6" s="46" t="s">
        <v>84</v>
      </c>
      <c r="C6" s="46" t="n">
        <v>2</v>
      </c>
      <c r="D6" s="47" t="s">
        <v>85</v>
      </c>
      <c r="E6" s="46" t="s">
        <v>86</v>
      </c>
      <c r="F6" s="48" t="s">
        <v>87</v>
      </c>
      <c r="G6" s="49" t="str">
        <f aca="false">G5</f>
        <v>Влажная профилактическая аэрозольная дезинсекция</v>
      </c>
      <c r="H6" s="49" t="str">
        <f aca="false">'эффект дезин'!B10</f>
        <v>Влажная профилактическая аэрозольная дезинсекция</v>
      </c>
    </row>
    <row r="7" customFormat="false" ht="37.3" hidden="false" customHeight="false" outlineLevel="0" collapsed="false">
      <c r="A7" s="45" t="n">
        <v>3</v>
      </c>
      <c r="B7" s="46" t="s">
        <v>84</v>
      </c>
      <c r="C7" s="46" t="n">
        <v>3</v>
      </c>
      <c r="D7" s="47" t="s">
        <v>85</v>
      </c>
      <c r="E7" s="46" t="s">
        <v>86</v>
      </c>
      <c r="F7" s="48" t="s">
        <v>87</v>
      </c>
      <c r="G7" s="49" t="str">
        <f aca="false">G6</f>
        <v>Влажная профилактическая аэрозольная дезинсекция</v>
      </c>
      <c r="H7" s="49" t="str">
        <f aca="false">'эффект дезин'!B10</f>
        <v>Влажная профилактическая аэрозольная дезинсекция</v>
      </c>
    </row>
    <row r="8" customFormat="false" ht="37.3" hidden="false" customHeight="false" outlineLevel="0" collapsed="false">
      <c r="A8" s="45" t="n">
        <v>4</v>
      </c>
      <c r="B8" s="46" t="s">
        <v>88</v>
      </c>
      <c r="C8" s="46" t="n">
        <v>4</v>
      </c>
      <c r="D8" s="47" t="s">
        <v>85</v>
      </c>
      <c r="E8" s="46" t="s">
        <v>86</v>
      </c>
      <c r="F8" s="48" t="s">
        <v>87</v>
      </c>
      <c r="G8" s="49" t="str">
        <f aca="false">G7</f>
        <v>Влажная профилактическая аэрозольная дезинсекция</v>
      </c>
      <c r="H8" s="49" t="str">
        <f aca="false">'эффект дезин'!B10</f>
        <v>Влажная профилактическая аэрозольная дезинсекция</v>
      </c>
    </row>
    <row r="9" customFormat="false" ht="37.3" hidden="false" customHeight="false" outlineLevel="0" collapsed="false">
      <c r="A9" s="45" t="n">
        <v>5</v>
      </c>
      <c r="B9" s="46" t="s">
        <v>88</v>
      </c>
      <c r="C9" s="46" t="n">
        <v>13</v>
      </c>
      <c r="D9" s="47" t="s">
        <v>85</v>
      </c>
      <c r="E9" s="46" t="s">
        <v>86</v>
      </c>
      <c r="F9" s="48" t="s">
        <v>87</v>
      </c>
      <c r="G9" s="49" t="str">
        <f aca="false">G8</f>
        <v>Влажная профилактическая аэрозольная дезинсекция</v>
      </c>
      <c r="H9" s="49" t="str">
        <f aca="false">'эффект дезин'!B10</f>
        <v>Влажная профилактическая аэрозольная дезинсекция</v>
      </c>
    </row>
    <row r="10" customFormat="false" ht="37.3" hidden="false" customHeight="false" outlineLevel="0" collapsed="false">
      <c r="A10" s="45" t="n">
        <v>6</v>
      </c>
      <c r="B10" s="46" t="s">
        <v>89</v>
      </c>
      <c r="C10" s="46" t="n">
        <v>6</v>
      </c>
      <c r="D10" s="47" t="s">
        <v>85</v>
      </c>
      <c r="E10" s="46" t="s">
        <v>86</v>
      </c>
      <c r="F10" s="48" t="s">
        <v>87</v>
      </c>
      <c r="G10" s="49" t="str">
        <f aca="false">G9</f>
        <v>Влажная профилактическая аэрозольная дезинсекция</v>
      </c>
      <c r="H10" s="49" t="str">
        <f aca="false">'эффект дезин'!B10</f>
        <v>Влажная профилактическая аэрозольная дезинсекция</v>
      </c>
    </row>
    <row r="11" customFormat="false" ht="37.3" hidden="false" customHeight="false" outlineLevel="0" collapsed="false">
      <c r="A11" s="45" t="n">
        <v>7</v>
      </c>
      <c r="B11" s="46" t="s">
        <v>89</v>
      </c>
      <c r="C11" s="46" t="n">
        <v>5</v>
      </c>
      <c r="D11" s="47" t="s">
        <v>85</v>
      </c>
      <c r="E11" s="46" t="s">
        <v>86</v>
      </c>
      <c r="F11" s="48" t="s">
        <v>87</v>
      </c>
      <c r="G11" s="49" t="str">
        <f aca="false">G10</f>
        <v>Влажная профилактическая аэрозольная дезинсекция</v>
      </c>
      <c r="H11" s="49" t="str">
        <f aca="false">'эффект дезин'!B10</f>
        <v>Влажная профилактическая аэрозольная дезинсекция</v>
      </c>
    </row>
    <row r="12" customFormat="false" ht="37.3" hidden="false" customHeight="false" outlineLevel="0" collapsed="false">
      <c r="A12" s="45" t="n">
        <v>8</v>
      </c>
      <c r="B12" s="46" t="s">
        <v>90</v>
      </c>
      <c r="C12" s="46" t="n">
        <v>7</v>
      </c>
      <c r="D12" s="47" t="s">
        <v>85</v>
      </c>
      <c r="E12" s="46" t="s">
        <v>86</v>
      </c>
      <c r="F12" s="48" t="s">
        <v>87</v>
      </c>
      <c r="G12" s="49" t="str">
        <f aca="false">G11</f>
        <v>Влажная профилактическая аэрозольная дезинсекция</v>
      </c>
      <c r="H12" s="49" t="str">
        <f aca="false">'эффект дезин'!B10</f>
        <v>Влажная профилактическая аэрозольная дезинсекция</v>
      </c>
    </row>
    <row r="13" customFormat="false" ht="37.3" hidden="false" customHeight="false" outlineLevel="0" collapsed="false">
      <c r="A13" s="45" t="n">
        <v>9</v>
      </c>
      <c r="B13" s="46" t="s">
        <v>90</v>
      </c>
      <c r="C13" s="46" t="n">
        <v>8</v>
      </c>
      <c r="D13" s="47" t="s">
        <v>85</v>
      </c>
      <c r="E13" s="46" t="s">
        <v>86</v>
      </c>
      <c r="F13" s="48" t="s">
        <v>87</v>
      </c>
      <c r="G13" s="49" t="str">
        <f aca="false">G12</f>
        <v>Влажная профилактическая аэрозольная дезинсекция</v>
      </c>
      <c r="H13" s="49" t="str">
        <f aca="false">'эффект дезин'!B10</f>
        <v>Влажная профилактическая аэрозольная дезинсекция</v>
      </c>
    </row>
    <row r="14" customFormat="false" ht="37.3" hidden="false" customHeight="false" outlineLevel="0" collapsed="false">
      <c r="A14" s="45" t="n">
        <v>10</v>
      </c>
      <c r="B14" s="46" t="s">
        <v>90</v>
      </c>
      <c r="C14" s="46" t="n">
        <v>9</v>
      </c>
      <c r="D14" s="47" t="s">
        <v>85</v>
      </c>
      <c r="E14" s="46" t="s">
        <v>86</v>
      </c>
      <c r="F14" s="48" t="s">
        <v>87</v>
      </c>
      <c r="G14" s="49" t="str">
        <f aca="false">G13</f>
        <v>Влажная профилактическая аэрозольная дезинсекция</v>
      </c>
      <c r="H14" s="49" t="str">
        <f aca="false">'эффект дезин'!B10</f>
        <v>Влажная профилактическая аэрозольная дезинсекция</v>
      </c>
    </row>
    <row r="15" customFormat="false" ht="37.3" hidden="false" customHeight="false" outlineLevel="0" collapsed="false">
      <c r="A15" s="45" t="n">
        <v>11</v>
      </c>
      <c r="B15" s="46" t="s">
        <v>90</v>
      </c>
      <c r="C15" s="46" t="n">
        <v>10</v>
      </c>
      <c r="D15" s="47" t="s">
        <v>85</v>
      </c>
      <c r="E15" s="46" t="s">
        <v>86</v>
      </c>
      <c r="F15" s="48" t="s">
        <v>87</v>
      </c>
      <c r="G15" s="49" t="str">
        <f aca="false">G14</f>
        <v>Влажная профилактическая аэрозольная дезинсекция</v>
      </c>
      <c r="H15" s="49" t="str">
        <f aca="false">'эффект дезин'!B10</f>
        <v>Влажная профилактическая аэрозольная дезинсекция</v>
      </c>
    </row>
    <row r="16" customFormat="false" ht="37.3" hidden="false" customHeight="false" outlineLevel="0" collapsed="false">
      <c r="A16" s="45" t="n">
        <v>12</v>
      </c>
      <c r="B16" s="46" t="s">
        <v>90</v>
      </c>
      <c r="C16" s="46" t="n">
        <v>11</v>
      </c>
      <c r="D16" s="47" t="s">
        <v>85</v>
      </c>
      <c r="E16" s="46" t="s">
        <v>86</v>
      </c>
      <c r="F16" s="48" t="s">
        <v>87</v>
      </c>
      <c r="G16" s="49" t="str">
        <f aca="false">G15</f>
        <v>Влажная профилактическая аэрозольная дезинсекция</v>
      </c>
      <c r="H16" s="49" t="str">
        <f aca="false">'эффект дезин'!B10</f>
        <v>Влажная профилактическая аэрозольная дезинсекция</v>
      </c>
    </row>
    <row r="17" customFormat="false" ht="37.3" hidden="false" customHeight="false" outlineLevel="0" collapsed="false">
      <c r="A17" s="45" t="n">
        <v>13</v>
      </c>
      <c r="B17" s="46" t="s">
        <v>90</v>
      </c>
      <c r="C17" s="46" t="n">
        <v>12</v>
      </c>
      <c r="D17" s="47" t="s">
        <v>85</v>
      </c>
      <c r="E17" s="46" t="s">
        <v>86</v>
      </c>
      <c r="F17" s="48" t="s">
        <v>87</v>
      </c>
      <c r="G17" s="49" t="str">
        <f aca="false">G16</f>
        <v>Влажная профилактическая аэрозольная дезинсекция</v>
      </c>
      <c r="H17" s="49" t="str">
        <f aca="false">'эффект дезин'!B10</f>
        <v>Влажная профилактическая аэрозольная дезинсекция</v>
      </c>
    </row>
    <row r="18" customFormat="false" ht="37.3" hidden="false" customHeight="false" outlineLevel="0" collapsed="false">
      <c r="A18" s="45" t="n">
        <v>14</v>
      </c>
      <c r="B18" s="46" t="s">
        <v>91</v>
      </c>
      <c r="C18" s="46" t="n">
        <v>20</v>
      </c>
      <c r="D18" s="47" t="s">
        <v>85</v>
      </c>
      <c r="E18" s="46" t="s">
        <v>86</v>
      </c>
      <c r="F18" s="48" t="s">
        <v>87</v>
      </c>
      <c r="G18" s="49" t="str">
        <f aca="false">G17</f>
        <v>Влажная профилактическая аэрозольная дезинсекция</v>
      </c>
      <c r="H18" s="49" t="str">
        <f aca="false">'эффект дезин'!B10</f>
        <v>Влажная профилактическая аэрозольная дезинсекция</v>
      </c>
    </row>
    <row r="19" customFormat="false" ht="37.3" hidden="false" customHeight="false" outlineLevel="0" collapsed="false">
      <c r="A19" s="45" t="n">
        <v>15</v>
      </c>
      <c r="B19" s="46" t="s">
        <v>91</v>
      </c>
      <c r="C19" s="46" t="n">
        <v>21</v>
      </c>
      <c r="D19" s="47" t="s">
        <v>85</v>
      </c>
      <c r="E19" s="46" t="s">
        <v>86</v>
      </c>
      <c r="F19" s="48" t="s">
        <v>87</v>
      </c>
      <c r="G19" s="49" t="str">
        <f aca="false">G18</f>
        <v>Влажная профилактическая аэрозольная дезинсекция</v>
      </c>
      <c r="H19" s="49" t="str">
        <f aca="false">'эффект дезин'!B10</f>
        <v>Влажная профилактическая аэрозольная дезинсекция</v>
      </c>
    </row>
    <row r="20" customFormat="false" ht="37.3" hidden="false" customHeight="false" outlineLevel="0" collapsed="false">
      <c r="A20" s="45" t="n">
        <v>16</v>
      </c>
      <c r="B20" s="46" t="s">
        <v>91</v>
      </c>
      <c r="C20" s="46" t="n">
        <v>22</v>
      </c>
      <c r="D20" s="47" t="s">
        <v>85</v>
      </c>
      <c r="E20" s="46" t="s">
        <v>86</v>
      </c>
      <c r="F20" s="48" t="s">
        <v>87</v>
      </c>
      <c r="G20" s="49" t="str">
        <f aca="false">G19</f>
        <v>Влажная профилактическая аэрозольная дезинсекция</v>
      </c>
      <c r="H20" s="49" t="str">
        <f aca="false">'эффект дезин'!B10</f>
        <v>Влажная профилактическая аэрозольная дезинсекция</v>
      </c>
    </row>
    <row r="21" customFormat="false" ht="37.3" hidden="false" customHeight="false" outlineLevel="0" collapsed="false">
      <c r="A21" s="45" t="n">
        <v>17</v>
      </c>
      <c r="B21" s="46" t="s">
        <v>91</v>
      </c>
      <c r="C21" s="46" t="n">
        <v>23</v>
      </c>
      <c r="D21" s="47" t="s">
        <v>85</v>
      </c>
      <c r="E21" s="46" t="s">
        <v>86</v>
      </c>
      <c r="F21" s="48" t="s">
        <v>87</v>
      </c>
      <c r="G21" s="49" t="str">
        <f aca="false">G20</f>
        <v>Влажная профилактическая аэрозольная дезинсекция</v>
      </c>
      <c r="H21" s="49" t="str">
        <f aca="false">'эффект дезин'!B10</f>
        <v>Влажная профилактическая аэрозольная дезинсекция</v>
      </c>
    </row>
    <row r="22" customFormat="false" ht="37.3" hidden="false" customHeight="false" outlineLevel="0" collapsed="false">
      <c r="A22" s="45" t="n">
        <v>18</v>
      </c>
      <c r="B22" s="46" t="s">
        <v>92</v>
      </c>
      <c r="C22" s="46" t="n">
        <v>14</v>
      </c>
      <c r="D22" s="47" t="s">
        <v>85</v>
      </c>
      <c r="E22" s="46" t="s">
        <v>86</v>
      </c>
      <c r="F22" s="48" t="s">
        <v>87</v>
      </c>
      <c r="G22" s="49" t="str">
        <f aca="false">G21</f>
        <v>Влажная профилактическая аэрозольная дезинсекция</v>
      </c>
      <c r="H22" s="49" t="str">
        <f aca="false">'эффект дезин'!B10</f>
        <v>Влажная профилактическая аэрозольная дезинсекция</v>
      </c>
    </row>
    <row r="23" customFormat="false" ht="37.3" hidden="false" customHeight="false" outlineLevel="0" collapsed="false">
      <c r="A23" s="45" t="n">
        <v>19</v>
      </c>
      <c r="B23" s="46" t="s">
        <v>92</v>
      </c>
      <c r="C23" s="46" t="n">
        <v>15</v>
      </c>
      <c r="D23" s="47" t="s">
        <v>85</v>
      </c>
      <c r="E23" s="46" t="s">
        <v>86</v>
      </c>
      <c r="F23" s="48" t="s">
        <v>87</v>
      </c>
      <c r="G23" s="49" t="str">
        <f aca="false">G22</f>
        <v>Влажная профилактическая аэрозольная дезинсекция</v>
      </c>
      <c r="H23" s="49" t="str">
        <f aca="false">'эффект дезин'!B10</f>
        <v>Влажная профилактическая аэрозольная дезинсекция</v>
      </c>
    </row>
    <row r="24" customFormat="false" ht="37.3" hidden="false" customHeight="false" outlineLevel="0" collapsed="false">
      <c r="A24" s="45" t="n">
        <v>20</v>
      </c>
      <c r="B24" s="46" t="s">
        <v>92</v>
      </c>
      <c r="C24" s="46" t="n">
        <v>16</v>
      </c>
      <c r="D24" s="47" t="s">
        <v>85</v>
      </c>
      <c r="E24" s="46" t="s">
        <v>86</v>
      </c>
      <c r="F24" s="48" t="s">
        <v>87</v>
      </c>
      <c r="G24" s="49" t="str">
        <f aca="false">G23</f>
        <v>Влажная профилактическая аэрозольная дезинсекция</v>
      </c>
      <c r="H24" s="49" t="str">
        <f aca="false">'эффект дезин'!B10</f>
        <v>Влажная профилактическая аэрозольная дезинсекция</v>
      </c>
    </row>
    <row r="25" customFormat="false" ht="37.3" hidden="false" customHeight="false" outlineLevel="0" collapsed="false">
      <c r="A25" s="45" t="n">
        <v>21</v>
      </c>
      <c r="B25" s="46" t="s">
        <v>92</v>
      </c>
      <c r="C25" s="46" t="n">
        <v>17</v>
      </c>
      <c r="D25" s="47" t="s">
        <v>85</v>
      </c>
      <c r="E25" s="46" t="s">
        <v>86</v>
      </c>
      <c r="F25" s="48" t="s">
        <v>87</v>
      </c>
      <c r="G25" s="49" t="str">
        <f aca="false">G24</f>
        <v>Влажная профилактическая аэрозольная дезинсекция</v>
      </c>
      <c r="H25" s="49" t="str">
        <f aca="false">'эффект дезин'!B10</f>
        <v>Влажная профилактическая аэрозольная дезинсекция</v>
      </c>
    </row>
    <row r="26" customFormat="false" ht="37.3" hidden="false" customHeight="false" outlineLevel="0" collapsed="false">
      <c r="A26" s="45" t="n">
        <v>22</v>
      </c>
      <c r="B26" s="46" t="s">
        <v>92</v>
      </c>
      <c r="C26" s="46" t="n">
        <v>18</v>
      </c>
      <c r="D26" s="47" t="s">
        <v>85</v>
      </c>
      <c r="E26" s="46" t="s">
        <v>86</v>
      </c>
      <c r="F26" s="48" t="s">
        <v>87</v>
      </c>
      <c r="G26" s="49" t="str">
        <f aca="false">G25</f>
        <v>Влажная профилактическая аэрозольная дезинсекция</v>
      </c>
      <c r="H26" s="49" t="str">
        <f aca="false">'эффект дезин'!B10</f>
        <v>Влажная профилактическая аэрозольная дезинсекция</v>
      </c>
    </row>
    <row r="27" customFormat="false" ht="37.3" hidden="false" customHeight="false" outlineLevel="0" collapsed="false">
      <c r="A27" s="45" t="n">
        <v>23</v>
      </c>
      <c r="B27" s="46" t="s">
        <v>92</v>
      </c>
      <c r="C27" s="46" t="n">
        <v>19</v>
      </c>
      <c r="D27" s="47" t="s">
        <v>85</v>
      </c>
      <c r="E27" s="46" t="s">
        <v>86</v>
      </c>
      <c r="F27" s="48" t="s">
        <v>87</v>
      </c>
      <c r="G27" s="49" t="str">
        <f aca="false">G26</f>
        <v>Влажная профилактическая аэрозольная дезинсекция</v>
      </c>
      <c r="H27" s="49" t="str">
        <f aca="false">'эффект дезин'!B10</f>
        <v>Влажная профилактическая аэрозольная дезинсекция</v>
      </c>
    </row>
    <row r="28" customFormat="false" ht="23.95" hidden="false" customHeight="false" outlineLevel="0" collapsed="false">
      <c r="A28" s="45" t="n">
        <v>24</v>
      </c>
      <c r="B28" s="46" t="s">
        <v>93</v>
      </c>
      <c r="C28" s="46" t="s">
        <v>94</v>
      </c>
      <c r="D28" s="47" t="s">
        <v>95</v>
      </c>
      <c r="E28" s="46" t="s">
        <v>96</v>
      </c>
      <c r="F28" s="50" t="s">
        <v>87</v>
      </c>
      <c r="G28" s="48" t="s">
        <v>8</v>
      </c>
      <c r="H28" s="48" t="s">
        <v>8</v>
      </c>
    </row>
    <row r="29" customFormat="false" ht="23.95" hidden="false" customHeight="false" outlineLevel="0" collapsed="false">
      <c r="A29" s="45" t="n">
        <v>25</v>
      </c>
      <c r="B29" s="46" t="s">
        <v>93</v>
      </c>
      <c r="C29" s="46" t="s">
        <v>97</v>
      </c>
      <c r="D29" s="47" t="s">
        <v>95</v>
      </c>
      <c r="E29" s="46" t="s">
        <v>96</v>
      </c>
      <c r="F29" s="50" t="s">
        <v>87</v>
      </c>
      <c r="G29" s="48" t="s">
        <v>8</v>
      </c>
      <c r="H29" s="48" t="s">
        <v>8</v>
      </c>
    </row>
    <row r="30" customFormat="false" ht="23.95" hidden="false" customHeight="false" outlineLevel="0" collapsed="false">
      <c r="A30" s="45" t="n">
        <v>26</v>
      </c>
      <c r="B30" s="46" t="s">
        <v>98</v>
      </c>
      <c r="C30" s="46" t="s">
        <v>99</v>
      </c>
      <c r="D30" s="47" t="s">
        <v>95</v>
      </c>
      <c r="E30" s="46" t="s">
        <v>96</v>
      </c>
      <c r="F30" s="50" t="s">
        <v>87</v>
      </c>
      <c r="G30" s="48" t="s">
        <v>8</v>
      </c>
      <c r="H30" s="48" t="s">
        <v>8</v>
      </c>
    </row>
    <row r="31" customFormat="false" ht="23.95" hidden="false" customHeight="false" outlineLevel="0" collapsed="false">
      <c r="A31" s="45" t="n">
        <v>27</v>
      </c>
      <c r="B31" s="46" t="s">
        <v>98</v>
      </c>
      <c r="C31" s="46" t="s">
        <v>100</v>
      </c>
      <c r="D31" s="47" t="s">
        <v>95</v>
      </c>
      <c r="E31" s="46" t="s">
        <v>96</v>
      </c>
      <c r="F31" s="50" t="s">
        <v>87</v>
      </c>
      <c r="G31" s="48" t="s">
        <v>8</v>
      </c>
      <c r="H31" s="48" t="s">
        <v>8</v>
      </c>
    </row>
    <row r="32" customFormat="false" ht="23.95" hidden="false" customHeight="false" outlineLevel="0" collapsed="false">
      <c r="A32" s="45" t="n">
        <v>28</v>
      </c>
      <c r="B32" s="46" t="s">
        <v>101</v>
      </c>
      <c r="C32" s="46" t="s">
        <v>102</v>
      </c>
      <c r="D32" s="47" t="s">
        <v>95</v>
      </c>
      <c r="E32" s="46" t="s">
        <v>96</v>
      </c>
      <c r="F32" s="50" t="s">
        <v>87</v>
      </c>
      <c r="G32" s="48" t="s">
        <v>8</v>
      </c>
      <c r="H32" s="48" t="s">
        <v>8</v>
      </c>
    </row>
    <row r="33" customFormat="false" ht="23.95" hidden="false" customHeight="false" outlineLevel="0" collapsed="false">
      <c r="A33" s="45" t="n">
        <v>29</v>
      </c>
      <c r="B33" s="46" t="s">
        <v>101</v>
      </c>
      <c r="C33" s="46" t="s">
        <v>103</v>
      </c>
      <c r="D33" s="47" t="s">
        <v>95</v>
      </c>
      <c r="E33" s="46" t="s">
        <v>96</v>
      </c>
      <c r="F33" s="50" t="s">
        <v>87</v>
      </c>
      <c r="G33" s="48" t="s">
        <v>8</v>
      </c>
      <c r="H33" s="48" t="s">
        <v>8</v>
      </c>
    </row>
    <row r="34" customFormat="false" ht="23.95" hidden="false" customHeight="false" outlineLevel="0" collapsed="false">
      <c r="A34" s="45" t="n">
        <v>30</v>
      </c>
      <c r="B34" s="46" t="s">
        <v>101</v>
      </c>
      <c r="C34" s="46" t="s">
        <v>104</v>
      </c>
      <c r="D34" s="47" t="s">
        <v>95</v>
      </c>
      <c r="E34" s="46" t="s">
        <v>96</v>
      </c>
      <c r="F34" s="50" t="s">
        <v>87</v>
      </c>
      <c r="G34" s="48" t="s">
        <v>8</v>
      </c>
      <c r="H34" s="48" t="s">
        <v>8</v>
      </c>
    </row>
    <row r="35" customFormat="false" ht="23.95" hidden="false" customHeight="false" outlineLevel="0" collapsed="false">
      <c r="A35" s="45" t="n">
        <v>31</v>
      </c>
      <c r="B35" s="46" t="s">
        <v>101</v>
      </c>
      <c r="C35" s="46" t="s">
        <v>105</v>
      </c>
      <c r="D35" s="47" t="s">
        <v>95</v>
      </c>
      <c r="E35" s="46" t="s">
        <v>96</v>
      </c>
      <c r="F35" s="50" t="s">
        <v>87</v>
      </c>
      <c r="G35" s="48" t="s">
        <v>8</v>
      </c>
      <c r="H35" s="48" t="s">
        <v>8</v>
      </c>
    </row>
    <row r="36" customFormat="false" ht="23.95" hidden="false" customHeight="false" outlineLevel="0" collapsed="false">
      <c r="A36" s="45" t="n">
        <v>32</v>
      </c>
      <c r="B36" s="46" t="s">
        <v>106</v>
      </c>
      <c r="C36" s="46" t="s">
        <v>107</v>
      </c>
      <c r="D36" s="47" t="s">
        <v>95</v>
      </c>
      <c r="E36" s="46" t="s">
        <v>96</v>
      </c>
      <c r="F36" s="50" t="s">
        <v>87</v>
      </c>
      <c r="G36" s="48" t="s">
        <v>8</v>
      </c>
      <c r="H36" s="48" t="s">
        <v>8</v>
      </c>
    </row>
    <row r="37" customFormat="false" ht="23.95" hidden="false" customHeight="false" outlineLevel="0" collapsed="false">
      <c r="A37" s="45" t="n">
        <v>33</v>
      </c>
      <c r="B37" s="46" t="s">
        <v>106</v>
      </c>
      <c r="C37" s="46" t="s">
        <v>108</v>
      </c>
      <c r="D37" s="47" t="s">
        <v>95</v>
      </c>
      <c r="E37" s="46" t="s">
        <v>96</v>
      </c>
      <c r="F37" s="50" t="s">
        <v>87</v>
      </c>
      <c r="G37" s="48" t="s">
        <v>8</v>
      </c>
      <c r="H37" s="48" t="s">
        <v>8</v>
      </c>
    </row>
    <row r="38" customFormat="false" ht="23.95" hidden="false" customHeight="false" outlineLevel="0" collapsed="false">
      <c r="A38" s="45" t="n">
        <v>34</v>
      </c>
      <c r="B38" s="46" t="s">
        <v>106</v>
      </c>
      <c r="C38" s="46" t="s">
        <v>109</v>
      </c>
      <c r="D38" s="47" t="s">
        <v>95</v>
      </c>
      <c r="E38" s="46" t="s">
        <v>96</v>
      </c>
      <c r="F38" s="50" t="s">
        <v>87</v>
      </c>
      <c r="G38" s="48" t="s">
        <v>8</v>
      </c>
      <c r="H38" s="48" t="s">
        <v>8</v>
      </c>
    </row>
    <row r="39" customFormat="false" ht="23.95" hidden="false" customHeight="false" outlineLevel="0" collapsed="false">
      <c r="A39" s="45" t="n">
        <v>35</v>
      </c>
      <c r="B39" s="46" t="s">
        <v>106</v>
      </c>
      <c r="C39" s="46" t="s">
        <v>110</v>
      </c>
      <c r="D39" s="47" t="s">
        <v>95</v>
      </c>
      <c r="E39" s="46" t="s">
        <v>96</v>
      </c>
      <c r="F39" s="50" t="s">
        <v>87</v>
      </c>
      <c r="G39" s="48" t="s">
        <v>8</v>
      </c>
      <c r="H39" s="48" t="s">
        <v>8</v>
      </c>
    </row>
    <row r="40" customFormat="false" ht="23.95" hidden="false" customHeight="false" outlineLevel="0" collapsed="false">
      <c r="A40" s="45" t="n">
        <v>36</v>
      </c>
      <c r="B40" s="46" t="s">
        <v>106</v>
      </c>
      <c r="C40" s="46" t="s">
        <v>111</v>
      </c>
      <c r="D40" s="47" t="s">
        <v>95</v>
      </c>
      <c r="E40" s="46" t="s">
        <v>96</v>
      </c>
      <c r="F40" s="50" t="s">
        <v>87</v>
      </c>
      <c r="G40" s="48" t="s">
        <v>8</v>
      </c>
      <c r="H40" s="48" t="s">
        <v>8</v>
      </c>
    </row>
    <row r="41" customFormat="false" ht="23.95" hidden="false" customHeight="false" outlineLevel="0" collapsed="false">
      <c r="A41" s="45" t="n">
        <v>37</v>
      </c>
      <c r="B41" s="46" t="s">
        <v>112</v>
      </c>
      <c r="C41" s="46" t="s">
        <v>113</v>
      </c>
      <c r="D41" s="47" t="s">
        <v>95</v>
      </c>
      <c r="E41" s="46" t="s">
        <v>96</v>
      </c>
      <c r="F41" s="50" t="s">
        <v>87</v>
      </c>
      <c r="G41" s="48" t="s">
        <v>8</v>
      </c>
      <c r="H41" s="48" t="s">
        <v>8</v>
      </c>
    </row>
    <row r="42" customFormat="false" ht="23.95" hidden="false" customHeight="false" outlineLevel="0" collapsed="false">
      <c r="A42" s="45" t="n">
        <v>38</v>
      </c>
      <c r="B42" s="46" t="s">
        <v>112</v>
      </c>
      <c r="C42" s="46" t="s">
        <v>114</v>
      </c>
      <c r="D42" s="47" t="s">
        <v>95</v>
      </c>
      <c r="E42" s="46" t="s">
        <v>96</v>
      </c>
      <c r="F42" s="50" t="s">
        <v>87</v>
      </c>
      <c r="G42" s="48" t="s">
        <v>8</v>
      </c>
      <c r="H42" s="48" t="s">
        <v>8</v>
      </c>
    </row>
    <row r="43" customFormat="false" ht="23.95" hidden="false" customHeight="false" outlineLevel="0" collapsed="false">
      <c r="A43" s="45" t="n">
        <v>39</v>
      </c>
      <c r="B43" s="46" t="s">
        <v>115</v>
      </c>
      <c r="C43" s="46" t="s">
        <v>116</v>
      </c>
      <c r="D43" s="47" t="s">
        <v>95</v>
      </c>
      <c r="E43" s="46" t="s">
        <v>96</v>
      </c>
      <c r="F43" s="50" t="s">
        <v>87</v>
      </c>
      <c r="G43" s="48" t="s">
        <v>8</v>
      </c>
      <c r="H43" s="48" t="s">
        <v>8</v>
      </c>
    </row>
    <row r="44" customFormat="false" ht="23.95" hidden="false" customHeight="false" outlineLevel="0" collapsed="false">
      <c r="A44" s="45" t="n">
        <v>40</v>
      </c>
      <c r="B44" s="46" t="s">
        <v>117</v>
      </c>
      <c r="C44" s="46" t="s">
        <v>118</v>
      </c>
      <c r="D44" s="47" t="s">
        <v>95</v>
      </c>
      <c r="E44" s="46" t="s">
        <v>96</v>
      </c>
      <c r="F44" s="50" t="s">
        <v>87</v>
      </c>
      <c r="G44" s="48" t="s">
        <v>8</v>
      </c>
      <c r="H44" s="48" t="s">
        <v>8</v>
      </c>
    </row>
    <row r="45" customFormat="false" ht="23.95" hidden="false" customHeight="false" outlineLevel="0" collapsed="false">
      <c r="A45" s="45" t="n">
        <v>41</v>
      </c>
      <c r="B45" s="46" t="s">
        <v>117</v>
      </c>
      <c r="C45" s="46" t="s">
        <v>119</v>
      </c>
      <c r="D45" s="47" t="s">
        <v>95</v>
      </c>
      <c r="E45" s="46" t="s">
        <v>96</v>
      </c>
      <c r="F45" s="50" t="s">
        <v>87</v>
      </c>
      <c r="G45" s="48" t="s">
        <v>8</v>
      </c>
      <c r="H45" s="48" t="s">
        <v>8</v>
      </c>
    </row>
    <row r="46" customFormat="false" ht="23.95" hidden="false" customHeight="false" outlineLevel="0" collapsed="false">
      <c r="A46" s="45" t="n">
        <v>42</v>
      </c>
      <c r="B46" s="46" t="s">
        <v>117</v>
      </c>
      <c r="C46" s="46" t="s">
        <v>120</v>
      </c>
      <c r="D46" s="47" t="s">
        <v>95</v>
      </c>
      <c r="E46" s="46" t="s">
        <v>96</v>
      </c>
      <c r="F46" s="50" t="s">
        <v>87</v>
      </c>
      <c r="G46" s="48" t="s">
        <v>8</v>
      </c>
      <c r="H46" s="48" t="s">
        <v>8</v>
      </c>
    </row>
    <row r="47" customFormat="false" ht="23.95" hidden="false" customHeight="false" outlineLevel="0" collapsed="false">
      <c r="A47" s="45" t="n">
        <v>43</v>
      </c>
      <c r="B47" s="46" t="s">
        <v>121</v>
      </c>
      <c r="C47" s="46" t="s">
        <v>122</v>
      </c>
      <c r="D47" s="47" t="s">
        <v>95</v>
      </c>
      <c r="E47" s="46" t="s">
        <v>96</v>
      </c>
      <c r="F47" s="50" t="s">
        <v>87</v>
      </c>
      <c r="G47" s="48" t="s">
        <v>8</v>
      </c>
      <c r="H47" s="48" t="s">
        <v>8</v>
      </c>
    </row>
    <row r="48" customFormat="false" ht="23.95" hidden="false" customHeight="false" outlineLevel="0" collapsed="false">
      <c r="A48" s="45" t="n">
        <v>44</v>
      </c>
      <c r="B48" s="46" t="s">
        <v>121</v>
      </c>
      <c r="C48" s="46" t="s">
        <v>123</v>
      </c>
      <c r="D48" s="47" t="s">
        <v>95</v>
      </c>
      <c r="E48" s="46" t="s">
        <v>96</v>
      </c>
      <c r="F48" s="50" t="s">
        <v>87</v>
      </c>
      <c r="G48" s="48" t="s">
        <v>8</v>
      </c>
      <c r="H48" s="48" t="s">
        <v>8</v>
      </c>
    </row>
    <row r="49" customFormat="false" ht="23.95" hidden="false" customHeight="false" outlineLevel="0" collapsed="false">
      <c r="A49" s="45" t="n">
        <v>45</v>
      </c>
      <c r="B49" s="46" t="s">
        <v>124</v>
      </c>
      <c r="C49" s="46" t="s">
        <v>125</v>
      </c>
      <c r="D49" s="47" t="s">
        <v>95</v>
      </c>
      <c r="E49" s="46" t="s">
        <v>96</v>
      </c>
      <c r="F49" s="50" t="s">
        <v>87</v>
      </c>
      <c r="G49" s="48" t="s">
        <v>8</v>
      </c>
      <c r="H49" s="48" t="s">
        <v>8</v>
      </c>
    </row>
    <row r="50" customFormat="false" ht="23.95" hidden="false" customHeight="false" outlineLevel="0" collapsed="false">
      <c r="A50" s="45" t="n">
        <v>46</v>
      </c>
      <c r="B50" s="51" t="s">
        <v>126</v>
      </c>
      <c r="C50" s="52" t="s">
        <v>127</v>
      </c>
      <c r="D50" s="47" t="s">
        <v>95</v>
      </c>
      <c r="E50" s="46" t="s">
        <v>96</v>
      </c>
      <c r="F50" s="50" t="s">
        <v>87</v>
      </c>
      <c r="G50" s="48" t="s">
        <v>8</v>
      </c>
      <c r="H50" s="48" t="s">
        <v>8</v>
      </c>
    </row>
    <row r="51" customFormat="false" ht="23.95" hidden="false" customHeight="false" outlineLevel="0" collapsed="false">
      <c r="A51" s="45" t="n">
        <v>47</v>
      </c>
      <c r="B51" s="51" t="s">
        <v>126</v>
      </c>
      <c r="C51" s="52" t="s">
        <v>128</v>
      </c>
      <c r="D51" s="47" t="s">
        <v>95</v>
      </c>
      <c r="E51" s="46" t="s">
        <v>96</v>
      </c>
      <c r="F51" s="50" t="s">
        <v>87</v>
      </c>
      <c r="G51" s="48" t="s">
        <v>8</v>
      </c>
      <c r="H51" s="48" t="s">
        <v>8</v>
      </c>
    </row>
    <row r="52" customFormat="false" ht="23.95" hidden="false" customHeight="false" outlineLevel="0" collapsed="false">
      <c r="A52" s="45" t="n">
        <v>48</v>
      </c>
      <c r="B52" s="51" t="s">
        <v>126</v>
      </c>
      <c r="C52" s="52" t="s">
        <v>129</v>
      </c>
      <c r="D52" s="47" t="s">
        <v>95</v>
      </c>
      <c r="E52" s="46" t="s">
        <v>96</v>
      </c>
      <c r="F52" s="50" t="s">
        <v>87</v>
      </c>
      <c r="G52" s="48" t="s">
        <v>8</v>
      </c>
      <c r="H52" s="48" t="s">
        <v>8</v>
      </c>
    </row>
    <row r="53" customFormat="false" ht="23.95" hidden="false" customHeight="false" outlineLevel="0" collapsed="false">
      <c r="A53" s="45" t="n">
        <v>49</v>
      </c>
      <c r="B53" s="51" t="s">
        <v>126</v>
      </c>
      <c r="C53" s="52" t="s">
        <v>130</v>
      </c>
      <c r="D53" s="47" t="s">
        <v>95</v>
      </c>
      <c r="E53" s="46" t="s">
        <v>96</v>
      </c>
      <c r="F53" s="50" t="s">
        <v>87</v>
      </c>
      <c r="G53" s="48" t="s">
        <v>8</v>
      </c>
      <c r="H53" s="48" t="s">
        <v>8</v>
      </c>
    </row>
    <row r="54" customFormat="false" ht="13.8" hidden="false" customHeight="false" outlineLevel="0" collapsed="false">
      <c r="A54" s="13"/>
      <c r="B54" s="13"/>
      <c r="C54" s="12"/>
      <c r="D54" s="12"/>
      <c r="E54" s="12"/>
      <c r="F54" s="0"/>
      <c r="G54" s="0"/>
    </row>
    <row r="55" customFormat="false" ht="13.8" hidden="false" customHeight="true" outlineLevel="0" collapsed="false">
      <c r="A55" s="13" t="s">
        <v>27</v>
      </c>
      <c r="B55" s="13"/>
      <c r="C55" s="13"/>
      <c r="E55" s="0"/>
      <c r="F55" s="0"/>
      <c r="G55" s="0"/>
    </row>
    <row r="56" customFormat="false" ht="34.8" hidden="false" customHeight="true" outlineLevel="0" collapsed="false">
      <c r="A56" s="13" t="s">
        <v>28</v>
      </c>
      <c r="B56" s="13"/>
      <c r="C56" s="13"/>
      <c r="E56" s="12"/>
      <c r="F56" s="13"/>
      <c r="G56" s="53"/>
    </row>
    <row r="57" customFormat="false" ht="13.8" hidden="false" customHeight="false" outlineLevel="0" collapsed="false">
      <c r="A57" s="11"/>
      <c r="B57" s="12"/>
      <c r="C57" s="13"/>
      <c r="F57" s="0"/>
      <c r="G57" s="53"/>
    </row>
    <row r="58" customFormat="false" ht="13.8" hidden="false" customHeight="true" outlineLevel="0" collapsed="false">
      <c r="A58" s="13" t="s">
        <v>29</v>
      </c>
      <c r="B58" s="13"/>
      <c r="F58" s="0"/>
      <c r="G58" s="53"/>
    </row>
    <row r="59" customFormat="false" ht="13.8" hidden="false" customHeight="true" outlineLevel="0" collapsed="false">
      <c r="A59" s="13" t="s">
        <v>30</v>
      </c>
      <c r="B59" s="13"/>
      <c r="F59" s="0"/>
      <c r="G59" s="53"/>
    </row>
    <row r="60" customFormat="false" ht="13.8" hidden="false" customHeight="false" outlineLevel="0" collapsed="false">
      <c r="A60" s="17" t="s">
        <v>31</v>
      </c>
      <c r="B60" s="17"/>
      <c r="F60" s="17" t="s">
        <v>32</v>
      </c>
      <c r="G60" s="53"/>
    </row>
  </sheetData>
  <mergeCells count="12">
    <mergeCell ref="A1:G1"/>
    <mergeCell ref="A2:B2"/>
    <mergeCell ref="A3:A4"/>
    <mergeCell ref="B3:B4"/>
    <mergeCell ref="C3:C4"/>
    <mergeCell ref="D3:D4"/>
    <mergeCell ref="E3:E4"/>
    <mergeCell ref="A54:B54"/>
    <mergeCell ref="A55:B55"/>
    <mergeCell ref="A56:B56"/>
    <mergeCell ref="A58:B58"/>
    <mergeCell ref="A59:B59"/>
  </mergeCells>
  <printOptions headings="false" gridLines="false" gridLinesSet="true" horizontalCentered="false" verticalCentered="false"/>
  <pageMargins left="0.523611111111111" right="0.183333333333333" top="0.211805555555556" bottom="0.3527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54" width="4.06046511627907"/>
    <col collapsed="false" hidden="false" max="2" min="2" style="55" width="20.1813953488372"/>
    <col collapsed="false" hidden="false" max="3" min="3" style="56" width="4.43255813953488"/>
    <col collapsed="false" hidden="false" max="4" min="4" style="54" width="5.16744186046512"/>
    <col collapsed="false" hidden="false" max="5" min="5" style="55" width="9.72093023255814"/>
    <col collapsed="false" hidden="false" max="6" min="6" style="54" width="4.67441860465116"/>
    <col collapsed="false" hidden="false" max="7" min="7" style="54" width="4.30697674418605"/>
    <col collapsed="false" hidden="false" max="8" min="8" style="54" width="5.16744186046512"/>
    <col collapsed="false" hidden="false" max="9" min="9" style="54" width="27.9348837209302"/>
    <col collapsed="false" hidden="false" max="10" min="10" style="54" width="34.2093023255814"/>
    <col collapsed="false" hidden="false" max="11" min="11" style="54" width="20.9209302325581"/>
    <col collapsed="false" hidden="false" max="1025" min="12" style="54" width="23.8744186046512"/>
  </cols>
  <sheetData>
    <row r="1" s="58" customFormat="true" ht="12.8" hidden="false" customHeight="false" outlineLevel="0" collapsed="false">
      <c r="A1" s="57" t="s">
        <v>131</v>
      </c>
      <c r="B1" s="57"/>
      <c r="C1" s="57"/>
      <c r="D1" s="57"/>
      <c r="E1" s="57"/>
      <c r="F1" s="57"/>
      <c r="G1" s="57"/>
      <c r="H1" s="57"/>
      <c r="I1" s="57"/>
      <c r="J1" s="57"/>
    </row>
    <row r="2" customFormat="false" ht="13.8" hidden="false" customHeight="false" outlineLevel="0" collapsed="false">
      <c r="A2" s="0"/>
      <c r="B2" s="59"/>
      <c r="C2" s="59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true" outlineLevel="0" collapsed="false">
      <c r="A3" s="60" t="s">
        <v>132</v>
      </c>
      <c r="B3" s="60" t="s">
        <v>133</v>
      </c>
      <c r="C3" s="60" t="s">
        <v>134</v>
      </c>
      <c r="D3" s="61" t="s">
        <v>135</v>
      </c>
      <c r="E3" s="60" t="s">
        <v>136</v>
      </c>
      <c r="F3" s="61" t="s">
        <v>2</v>
      </c>
      <c r="G3" s="61"/>
      <c r="H3" s="61"/>
      <c r="I3" s="61"/>
      <c r="J3" s="61" t="s">
        <v>34</v>
      </c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2.35" hidden="false" customHeight="true" outlineLevel="0" collapsed="false">
      <c r="A4" s="60"/>
      <c r="B4" s="60"/>
      <c r="C4" s="60"/>
      <c r="D4" s="61"/>
      <c r="E4" s="60"/>
      <c r="F4" s="62" t="s">
        <v>137</v>
      </c>
      <c r="G4" s="61" t="s">
        <v>138</v>
      </c>
      <c r="H4" s="61"/>
      <c r="I4" s="62" t="s">
        <v>139</v>
      </c>
      <c r="J4" s="62" t="s">
        <v>140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2.8" hidden="false" customHeight="false" outlineLevel="0" collapsed="false">
      <c r="A5" s="60"/>
      <c r="B5" s="60"/>
      <c r="C5" s="60"/>
      <c r="D5" s="61"/>
      <c r="E5" s="61"/>
      <c r="F5" s="61"/>
      <c r="G5" s="62" t="s">
        <v>141</v>
      </c>
      <c r="H5" s="62" t="s">
        <v>142</v>
      </c>
      <c r="I5" s="62"/>
      <c r="J5" s="62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8" hidden="false" customHeight="false" outlineLevel="0" collapsed="false">
      <c r="A6" s="60" t="n">
        <v>1</v>
      </c>
      <c r="B6" s="47" t="s">
        <v>84</v>
      </c>
      <c r="C6" s="47" t="n">
        <v>1</v>
      </c>
      <c r="D6" s="63" t="s">
        <v>85</v>
      </c>
      <c r="E6" s="64" t="s">
        <v>86</v>
      </c>
      <c r="F6" s="60" t="n">
        <v>0</v>
      </c>
      <c r="G6" s="62" t="s">
        <v>143</v>
      </c>
      <c r="H6" s="62" t="n">
        <v>1</v>
      </c>
      <c r="I6" s="63" t="s">
        <v>144</v>
      </c>
      <c r="J6" s="33" t="s">
        <v>42</v>
      </c>
      <c r="K6" s="0"/>
      <c r="L6" s="0"/>
      <c r="M6" s="0"/>
      <c r="N6" s="65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8" hidden="false" customHeight="false" outlineLevel="0" collapsed="false">
      <c r="A7" s="60" t="n">
        <v>2</v>
      </c>
      <c r="B7" s="47" t="s">
        <v>84</v>
      </c>
      <c r="C7" s="47" t="n">
        <v>2</v>
      </c>
      <c r="D7" s="63" t="s">
        <v>85</v>
      </c>
      <c r="E7" s="64" t="s">
        <v>86</v>
      </c>
      <c r="F7" s="60" t="n">
        <v>0</v>
      </c>
      <c r="G7" s="62" t="s">
        <v>143</v>
      </c>
      <c r="H7" s="62" t="n">
        <v>1</v>
      </c>
      <c r="I7" s="63" t="s">
        <v>144</v>
      </c>
      <c r="J7" s="33" t="s">
        <v>42</v>
      </c>
      <c r="K7" s="0"/>
      <c r="L7" s="0"/>
      <c r="M7" s="0"/>
      <c r="N7" s="65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8" hidden="false" customHeight="false" outlineLevel="0" collapsed="false">
      <c r="A8" s="60" t="n">
        <v>3</v>
      </c>
      <c r="B8" s="47" t="s">
        <v>84</v>
      </c>
      <c r="C8" s="47" t="n">
        <v>3</v>
      </c>
      <c r="D8" s="63" t="s">
        <v>85</v>
      </c>
      <c r="E8" s="64" t="s">
        <v>86</v>
      </c>
      <c r="F8" s="60" t="n">
        <v>0</v>
      </c>
      <c r="G8" s="62" t="s">
        <v>143</v>
      </c>
      <c r="H8" s="62" t="n">
        <v>1</v>
      </c>
      <c r="I8" s="63" t="s">
        <v>144</v>
      </c>
      <c r="J8" s="33" t="s">
        <v>42</v>
      </c>
      <c r="K8" s="0"/>
      <c r="L8" s="0"/>
      <c r="M8" s="0"/>
      <c r="N8" s="65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8" hidden="false" customHeight="false" outlineLevel="0" collapsed="false">
      <c r="A9" s="60" t="n">
        <v>4</v>
      </c>
      <c r="B9" s="47" t="s">
        <v>88</v>
      </c>
      <c r="C9" s="47" t="n">
        <v>4</v>
      </c>
      <c r="D9" s="63" t="s">
        <v>85</v>
      </c>
      <c r="E9" s="64" t="s">
        <v>86</v>
      </c>
      <c r="F9" s="60" t="n">
        <v>0</v>
      </c>
      <c r="G9" s="62" t="s">
        <v>143</v>
      </c>
      <c r="H9" s="62" t="n">
        <v>1</v>
      </c>
      <c r="I9" s="63" t="s">
        <v>144</v>
      </c>
      <c r="J9" s="33" t="s">
        <v>42</v>
      </c>
      <c r="K9" s="0"/>
      <c r="L9" s="0"/>
      <c r="M9" s="0"/>
      <c r="N9" s="65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8" hidden="false" customHeight="false" outlineLevel="0" collapsed="false">
      <c r="A10" s="60" t="n">
        <v>5</v>
      </c>
      <c r="B10" s="47" t="s">
        <v>88</v>
      </c>
      <c r="C10" s="47" t="n">
        <v>13</v>
      </c>
      <c r="D10" s="63" t="s">
        <v>85</v>
      </c>
      <c r="E10" s="64" t="s">
        <v>86</v>
      </c>
      <c r="F10" s="60" t="n">
        <v>0</v>
      </c>
      <c r="G10" s="62" t="s">
        <v>143</v>
      </c>
      <c r="H10" s="62" t="n">
        <v>1</v>
      </c>
      <c r="I10" s="63" t="s">
        <v>144</v>
      </c>
      <c r="J10" s="33" t="s">
        <v>42</v>
      </c>
      <c r="K10" s="0"/>
      <c r="L10" s="0"/>
      <c r="M10" s="0"/>
      <c r="N10" s="65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8" hidden="false" customHeight="false" outlineLevel="0" collapsed="false">
      <c r="A11" s="60" t="n">
        <v>6</v>
      </c>
      <c r="B11" s="47" t="s">
        <v>89</v>
      </c>
      <c r="C11" s="47" t="n">
        <v>6</v>
      </c>
      <c r="D11" s="63" t="s">
        <v>85</v>
      </c>
      <c r="E11" s="64" t="s">
        <v>86</v>
      </c>
      <c r="F11" s="60" t="n">
        <v>0</v>
      </c>
      <c r="G11" s="62" t="s">
        <v>143</v>
      </c>
      <c r="H11" s="62" t="n">
        <v>1</v>
      </c>
      <c r="I11" s="63" t="s">
        <v>144</v>
      </c>
      <c r="J11" s="33" t="s">
        <v>42</v>
      </c>
      <c r="K11" s="0"/>
      <c r="L11" s="0"/>
      <c r="M11" s="0"/>
      <c r="N11" s="65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" hidden="false" customHeight="false" outlineLevel="0" collapsed="false">
      <c r="A12" s="60" t="n">
        <v>7</v>
      </c>
      <c r="B12" s="47" t="s">
        <v>89</v>
      </c>
      <c r="C12" s="47" t="n">
        <v>5</v>
      </c>
      <c r="D12" s="63" t="s">
        <v>85</v>
      </c>
      <c r="E12" s="64" t="s">
        <v>86</v>
      </c>
      <c r="F12" s="60" t="n">
        <v>0</v>
      </c>
      <c r="G12" s="62" t="s">
        <v>143</v>
      </c>
      <c r="H12" s="62" t="n">
        <v>1</v>
      </c>
      <c r="I12" s="63" t="s">
        <v>144</v>
      </c>
      <c r="J12" s="33" t="s">
        <v>42</v>
      </c>
      <c r="K12" s="0"/>
      <c r="L12" s="0"/>
      <c r="M12" s="0"/>
      <c r="N12" s="65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8" hidden="false" customHeight="false" outlineLevel="0" collapsed="false">
      <c r="A13" s="60" t="n">
        <v>8</v>
      </c>
      <c r="B13" s="47" t="s">
        <v>90</v>
      </c>
      <c r="C13" s="47" t="n">
        <v>7</v>
      </c>
      <c r="D13" s="63" t="s">
        <v>85</v>
      </c>
      <c r="E13" s="64" t="s">
        <v>86</v>
      </c>
      <c r="F13" s="60" t="n">
        <v>0</v>
      </c>
      <c r="G13" s="62" t="s">
        <v>143</v>
      </c>
      <c r="H13" s="62" t="n">
        <v>1</v>
      </c>
      <c r="I13" s="63" t="s">
        <v>144</v>
      </c>
      <c r="J13" s="33" t="s">
        <v>42</v>
      </c>
      <c r="K13" s="0"/>
      <c r="L13" s="0"/>
      <c r="M13" s="0"/>
      <c r="N13" s="65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8" hidden="false" customHeight="false" outlineLevel="0" collapsed="false">
      <c r="A14" s="60" t="n">
        <v>9</v>
      </c>
      <c r="B14" s="47" t="s">
        <v>90</v>
      </c>
      <c r="C14" s="47" t="n">
        <v>8</v>
      </c>
      <c r="D14" s="63" t="s">
        <v>85</v>
      </c>
      <c r="E14" s="64" t="s">
        <v>86</v>
      </c>
      <c r="F14" s="60" t="n">
        <v>0</v>
      </c>
      <c r="G14" s="62" t="s">
        <v>143</v>
      </c>
      <c r="H14" s="62" t="n">
        <v>1</v>
      </c>
      <c r="I14" s="63" t="s">
        <v>144</v>
      </c>
      <c r="J14" s="33" t="s">
        <v>42</v>
      </c>
      <c r="K14" s="0"/>
      <c r="L14" s="0"/>
      <c r="M14" s="0"/>
      <c r="N14" s="65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8" hidden="false" customHeight="false" outlineLevel="0" collapsed="false">
      <c r="A15" s="60" t="n">
        <v>10</v>
      </c>
      <c r="B15" s="47" t="s">
        <v>90</v>
      </c>
      <c r="C15" s="47" t="n">
        <v>9</v>
      </c>
      <c r="D15" s="63" t="s">
        <v>85</v>
      </c>
      <c r="E15" s="64" t="s">
        <v>86</v>
      </c>
      <c r="F15" s="60" t="n">
        <v>0</v>
      </c>
      <c r="G15" s="62" t="s">
        <v>143</v>
      </c>
      <c r="H15" s="62" t="n">
        <v>1</v>
      </c>
      <c r="I15" s="63" t="s">
        <v>144</v>
      </c>
      <c r="J15" s="33" t="s">
        <v>42</v>
      </c>
      <c r="K15" s="0"/>
      <c r="L15" s="0"/>
      <c r="M15" s="0"/>
      <c r="N15" s="65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.8" hidden="false" customHeight="false" outlineLevel="0" collapsed="false">
      <c r="A16" s="60" t="n">
        <v>11</v>
      </c>
      <c r="B16" s="47" t="s">
        <v>90</v>
      </c>
      <c r="C16" s="47" t="n">
        <v>10</v>
      </c>
      <c r="D16" s="63" t="s">
        <v>85</v>
      </c>
      <c r="E16" s="64" t="s">
        <v>86</v>
      </c>
      <c r="F16" s="60" t="n">
        <v>0</v>
      </c>
      <c r="G16" s="62" t="s">
        <v>143</v>
      </c>
      <c r="H16" s="62" t="n">
        <v>1</v>
      </c>
      <c r="I16" s="63" t="s">
        <v>144</v>
      </c>
      <c r="J16" s="33" t="s">
        <v>42</v>
      </c>
      <c r="K16" s="0"/>
      <c r="L16" s="0"/>
      <c r="M16" s="0"/>
      <c r="N16" s="65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8" hidden="false" customHeight="false" outlineLevel="0" collapsed="false">
      <c r="A17" s="60" t="n">
        <v>12</v>
      </c>
      <c r="B17" s="47" t="s">
        <v>90</v>
      </c>
      <c r="C17" s="47" t="n">
        <v>11</v>
      </c>
      <c r="D17" s="63" t="s">
        <v>85</v>
      </c>
      <c r="E17" s="64" t="s">
        <v>86</v>
      </c>
      <c r="F17" s="60" t="n">
        <v>0</v>
      </c>
      <c r="G17" s="62" t="s">
        <v>143</v>
      </c>
      <c r="H17" s="62" t="n">
        <v>1</v>
      </c>
      <c r="I17" s="63" t="s">
        <v>144</v>
      </c>
      <c r="J17" s="33" t="s">
        <v>42</v>
      </c>
      <c r="K17" s="0"/>
      <c r="L17" s="0"/>
      <c r="M17" s="0"/>
      <c r="N17" s="65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.8" hidden="false" customHeight="false" outlineLevel="0" collapsed="false">
      <c r="A18" s="60" t="n">
        <v>13</v>
      </c>
      <c r="B18" s="47" t="s">
        <v>90</v>
      </c>
      <c r="C18" s="47" t="n">
        <v>12</v>
      </c>
      <c r="D18" s="63" t="s">
        <v>85</v>
      </c>
      <c r="E18" s="64" t="s">
        <v>86</v>
      </c>
      <c r="F18" s="60" t="n">
        <v>0</v>
      </c>
      <c r="G18" s="62" t="s">
        <v>143</v>
      </c>
      <c r="H18" s="62" t="n">
        <v>1</v>
      </c>
      <c r="I18" s="63" t="s">
        <v>144</v>
      </c>
      <c r="J18" s="33" t="s">
        <v>42</v>
      </c>
      <c r="K18" s="0"/>
      <c r="L18" s="0"/>
      <c r="M18" s="0"/>
      <c r="N18" s="65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.8" hidden="false" customHeight="false" outlineLevel="0" collapsed="false">
      <c r="A19" s="60" t="n">
        <v>14</v>
      </c>
      <c r="B19" s="47" t="s">
        <v>91</v>
      </c>
      <c r="C19" s="47" t="n">
        <v>20</v>
      </c>
      <c r="D19" s="63" t="s">
        <v>85</v>
      </c>
      <c r="E19" s="64" t="s">
        <v>86</v>
      </c>
      <c r="F19" s="60" t="n">
        <v>0</v>
      </c>
      <c r="G19" s="62" t="s">
        <v>143</v>
      </c>
      <c r="H19" s="62" t="n">
        <v>1</v>
      </c>
      <c r="I19" s="63" t="s">
        <v>144</v>
      </c>
      <c r="J19" s="33" t="s">
        <v>42</v>
      </c>
      <c r="K19" s="0"/>
      <c r="L19" s="0"/>
      <c r="M19" s="0"/>
      <c r="N19" s="65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2.8" hidden="false" customHeight="false" outlineLevel="0" collapsed="false">
      <c r="A20" s="60" t="n">
        <v>15</v>
      </c>
      <c r="B20" s="47" t="s">
        <v>91</v>
      </c>
      <c r="C20" s="47" t="n">
        <v>21</v>
      </c>
      <c r="D20" s="63" t="s">
        <v>85</v>
      </c>
      <c r="E20" s="64" t="s">
        <v>86</v>
      </c>
      <c r="F20" s="60" t="n">
        <v>0</v>
      </c>
      <c r="G20" s="62" t="s">
        <v>143</v>
      </c>
      <c r="H20" s="62" t="n">
        <v>1</v>
      </c>
      <c r="I20" s="63" t="s">
        <v>144</v>
      </c>
      <c r="J20" s="33" t="s">
        <v>42</v>
      </c>
      <c r="K20" s="0"/>
      <c r="L20" s="0"/>
      <c r="M20" s="0"/>
      <c r="N20" s="65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8" hidden="false" customHeight="false" outlineLevel="0" collapsed="false">
      <c r="A21" s="60" t="n">
        <v>16</v>
      </c>
      <c r="B21" s="47" t="s">
        <v>91</v>
      </c>
      <c r="C21" s="47" t="n">
        <v>22</v>
      </c>
      <c r="D21" s="63" t="s">
        <v>85</v>
      </c>
      <c r="E21" s="64" t="s">
        <v>86</v>
      </c>
      <c r="F21" s="60" t="n">
        <v>0</v>
      </c>
      <c r="G21" s="62" t="s">
        <v>143</v>
      </c>
      <c r="H21" s="62" t="n">
        <v>1</v>
      </c>
      <c r="I21" s="63" t="s">
        <v>144</v>
      </c>
      <c r="J21" s="33" t="s">
        <v>42</v>
      </c>
      <c r="K21" s="0"/>
      <c r="L21" s="0"/>
      <c r="M21" s="0"/>
      <c r="N21" s="65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8" hidden="false" customHeight="false" outlineLevel="0" collapsed="false">
      <c r="A22" s="60" t="n">
        <v>17</v>
      </c>
      <c r="B22" s="47" t="s">
        <v>91</v>
      </c>
      <c r="C22" s="47" t="n">
        <v>23</v>
      </c>
      <c r="D22" s="63" t="s">
        <v>85</v>
      </c>
      <c r="E22" s="64" t="s">
        <v>86</v>
      </c>
      <c r="F22" s="60" t="n">
        <v>0</v>
      </c>
      <c r="G22" s="62" t="s">
        <v>143</v>
      </c>
      <c r="H22" s="62" t="n">
        <v>1</v>
      </c>
      <c r="I22" s="63" t="s">
        <v>144</v>
      </c>
      <c r="J22" s="33" t="s">
        <v>42</v>
      </c>
      <c r="K22" s="0"/>
      <c r="L22" s="0"/>
      <c r="M22" s="0"/>
      <c r="N22" s="65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2.8" hidden="false" customHeight="false" outlineLevel="0" collapsed="false">
      <c r="A23" s="60" t="n">
        <v>18</v>
      </c>
      <c r="B23" s="47" t="s">
        <v>92</v>
      </c>
      <c r="C23" s="47" t="n">
        <v>14</v>
      </c>
      <c r="D23" s="63" t="s">
        <v>85</v>
      </c>
      <c r="E23" s="64" t="s">
        <v>86</v>
      </c>
      <c r="F23" s="60" t="n">
        <v>0</v>
      </c>
      <c r="G23" s="62" t="s">
        <v>143</v>
      </c>
      <c r="H23" s="62" t="n">
        <v>1</v>
      </c>
      <c r="I23" s="63" t="s">
        <v>144</v>
      </c>
      <c r="J23" s="33" t="s">
        <v>42</v>
      </c>
      <c r="K23" s="0"/>
      <c r="L23" s="0"/>
      <c r="M23" s="0"/>
      <c r="N23" s="65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2.8" hidden="false" customHeight="false" outlineLevel="0" collapsed="false">
      <c r="A24" s="60" t="n">
        <v>19</v>
      </c>
      <c r="B24" s="47" t="s">
        <v>92</v>
      </c>
      <c r="C24" s="47" t="n">
        <v>15</v>
      </c>
      <c r="D24" s="63" t="s">
        <v>85</v>
      </c>
      <c r="E24" s="64" t="s">
        <v>86</v>
      </c>
      <c r="F24" s="60" t="n">
        <v>0</v>
      </c>
      <c r="G24" s="62" t="s">
        <v>143</v>
      </c>
      <c r="H24" s="62" t="n">
        <v>1</v>
      </c>
      <c r="I24" s="63" t="s">
        <v>144</v>
      </c>
      <c r="J24" s="33" t="s">
        <v>42</v>
      </c>
      <c r="K24" s="0"/>
      <c r="L24" s="0"/>
      <c r="M24" s="0"/>
      <c r="N24" s="65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8" hidden="false" customHeight="false" outlineLevel="0" collapsed="false">
      <c r="A25" s="60" t="n">
        <v>20</v>
      </c>
      <c r="B25" s="47" t="s">
        <v>92</v>
      </c>
      <c r="C25" s="47" t="n">
        <v>16</v>
      </c>
      <c r="D25" s="63" t="s">
        <v>85</v>
      </c>
      <c r="E25" s="64" t="s">
        <v>86</v>
      </c>
      <c r="F25" s="60" t="n">
        <v>0</v>
      </c>
      <c r="G25" s="62" t="s">
        <v>143</v>
      </c>
      <c r="H25" s="62" t="n">
        <v>1</v>
      </c>
      <c r="I25" s="63" t="s">
        <v>144</v>
      </c>
      <c r="J25" s="33" t="s">
        <v>42</v>
      </c>
      <c r="K25" s="0"/>
      <c r="L25" s="0"/>
      <c r="M25" s="0"/>
      <c r="N25" s="65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.8" hidden="false" customHeight="false" outlineLevel="0" collapsed="false">
      <c r="A26" s="60" t="n">
        <v>21</v>
      </c>
      <c r="B26" s="47" t="s">
        <v>92</v>
      </c>
      <c r="C26" s="47" t="n">
        <v>17</v>
      </c>
      <c r="D26" s="63" t="s">
        <v>85</v>
      </c>
      <c r="E26" s="64" t="s">
        <v>86</v>
      </c>
      <c r="F26" s="60" t="n">
        <v>0</v>
      </c>
      <c r="G26" s="62" t="s">
        <v>143</v>
      </c>
      <c r="H26" s="62" t="n">
        <v>1</v>
      </c>
      <c r="I26" s="63" t="s">
        <v>144</v>
      </c>
      <c r="J26" s="33" t="s">
        <v>42</v>
      </c>
      <c r="K26" s="0"/>
      <c r="L26" s="0"/>
      <c r="M26" s="0"/>
      <c r="N26" s="65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2.8" hidden="false" customHeight="false" outlineLevel="0" collapsed="false">
      <c r="A27" s="60" t="n">
        <v>22</v>
      </c>
      <c r="B27" s="47" t="s">
        <v>92</v>
      </c>
      <c r="C27" s="47" t="n">
        <v>18</v>
      </c>
      <c r="D27" s="63" t="s">
        <v>85</v>
      </c>
      <c r="E27" s="64" t="s">
        <v>86</v>
      </c>
      <c r="F27" s="60" t="n">
        <v>0</v>
      </c>
      <c r="G27" s="62" t="s">
        <v>143</v>
      </c>
      <c r="H27" s="62" t="n">
        <v>1</v>
      </c>
      <c r="I27" s="63" t="s">
        <v>144</v>
      </c>
      <c r="J27" s="33" t="s">
        <v>42</v>
      </c>
      <c r="K27" s="0"/>
      <c r="L27" s="0"/>
      <c r="M27" s="0"/>
      <c r="N27" s="65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.8" hidden="false" customHeight="false" outlineLevel="0" collapsed="false">
      <c r="A28" s="60" t="n">
        <v>23</v>
      </c>
      <c r="B28" s="47" t="s">
        <v>92</v>
      </c>
      <c r="C28" s="47" t="n">
        <v>19</v>
      </c>
      <c r="D28" s="63" t="s">
        <v>85</v>
      </c>
      <c r="E28" s="64" t="s">
        <v>86</v>
      </c>
      <c r="F28" s="60" t="n">
        <v>0</v>
      </c>
      <c r="G28" s="62" t="s">
        <v>143</v>
      </c>
      <c r="H28" s="62" t="n">
        <v>1</v>
      </c>
      <c r="I28" s="63" t="s">
        <v>144</v>
      </c>
      <c r="J28" s="33" t="s">
        <v>42</v>
      </c>
      <c r="K28" s="0"/>
      <c r="L28" s="0"/>
      <c r="M28" s="0"/>
      <c r="N28" s="65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32.8" hidden="false" customHeight="false" outlineLevel="0" collapsed="false">
      <c r="A29" s="60" t="n">
        <v>24</v>
      </c>
      <c r="B29" s="47" t="s">
        <v>93</v>
      </c>
      <c r="C29" s="47" t="s">
        <v>94</v>
      </c>
      <c r="D29" s="63" t="s">
        <v>95</v>
      </c>
      <c r="E29" s="64" t="s">
        <v>96</v>
      </c>
      <c r="F29" s="60" t="n">
        <v>0</v>
      </c>
      <c r="G29" s="62" t="s">
        <v>143</v>
      </c>
      <c r="H29" s="62" t="n">
        <v>1</v>
      </c>
      <c r="I29" s="63" t="s">
        <v>145</v>
      </c>
      <c r="J29" s="60" t="s">
        <v>8</v>
      </c>
      <c r="K29" s="0"/>
      <c r="L29" s="0"/>
      <c r="M29" s="0"/>
      <c r="N29" s="65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32.8" hidden="false" customHeight="false" outlineLevel="0" collapsed="false">
      <c r="A30" s="60" t="n">
        <v>25</v>
      </c>
      <c r="B30" s="47" t="s">
        <v>93</v>
      </c>
      <c r="C30" s="47" t="s">
        <v>97</v>
      </c>
      <c r="D30" s="63" t="s">
        <v>95</v>
      </c>
      <c r="E30" s="64" t="s">
        <v>96</v>
      </c>
      <c r="F30" s="60" t="n">
        <v>0</v>
      </c>
      <c r="G30" s="62" t="s">
        <v>143</v>
      </c>
      <c r="H30" s="62" t="n">
        <v>1</v>
      </c>
      <c r="I30" s="63" t="str">
        <f aca="false">I29</f>
        <v>“Ратобор” (родентицид) Бродифакум 0,005% РОСС RU Д-RU.АД37.В.11289/19</v>
      </c>
      <c r="J30" s="60" t="s">
        <v>8</v>
      </c>
      <c r="K30" s="0"/>
      <c r="L30" s="0"/>
      <c r="M30" s="0"/>
      <c r="N30" s="65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32.8" hidden="false" customHeight="false" outlineLevel="0" collapsed="false">
      <c r="A31" s="60" t="n">
        <v>26</v>
      </c>
      <c r="B31" s="47" t="s">
        <v>98</v>
      </c>
      <c r="C31" s="47" t="s">
        <v>99</v>
      </c>
      <c r="D31" s="63" t="s">
        <v>95</v>
      </c>
      <c r="E31" s="64" t="s">
        <v>96</v>
      </c>
      <c r="F31" s="60" t="n">
        <v>0</v>
      </c>
      <c r="G31" s="62" t="s">
        <v>143</v>
      </c>
      <c r="H31" s="62" t="n">
        <v>1</v>
      </c>
      <c r="I31" s="63" t="str">
        <f aca="false">I29</f>
        <v>“Ратобор” (родентицид) Бродифакум 0,005% РОСС RU Д-RU.АД37.В.11289/19</v>
      </c>
      <c r="J31" s="60" t="s">
        <v>8</v>
      </c>
      <c r="K31" s="0"/>
      <c r="L31" s="0"/>
      <c r="M31" s="0"/>
      <c r="N31" s="65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32.8" hidden="false" customHeight="false" outlineLevel="0" collapsed="false">
      <c r="A32" s="60" t="n">
        <v>27</v>
      </c>
      <c r="B32" s="47" t="s">
        <v>98</v>
      </c>
      <c r="C32" s="47" t="s">
        <v>100</v>
      </c>
      <c r="D32" s="63" t="s">
        <v>95</v>
      </c>
      <c r="E32" s="64" t="s">
        <v>96</v>
      </c>
      <c r="F32" s="60" t="n">
        <v>0</v>
      </c>
      <c r="G32" s="62" t="s">
        <v>143</v>
      </c>
      <c r="H32" s="62" t="n">
        <v>1</v>
      </c>
      <c r="I32" s="63" t="str">
        <f aca="false">I30</f>
        <v>“Ратобор” (родентицид) Бродифакум 0,005% РОСС RU Д-RU.АД37.В.11289/19</v>
      </c>
      <c r="J32" s="60" t="s">
        <v>8</v>
      </c>
      <c r="K32" s="0"/>
      <c r="L32" s="0"/>
      <c r="M32" s="0"/>
      <c r="N32" s="65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2.8" hidden="false" customHeight="false" outlineLevel="0" collapsed="false">
      <c r="A33" s="60" t="n">
        <v>28</v>
      </c>
      <c r="B33" s="47" t="s">
        <v>101</v>
      </c>
      <c r="C33" s="47" t="s">
        <v>102</v>
      </c>
      <c r="D33" s="63" t="s">
        <v>95</v>
      </c>
      <c r="E33" s="64" t="s">
        <v>96</v>
      </c>
      <c r="F33" s="60" t="n">
        <v>0</v>
      </c>
      <c r="G33" s="62" t="s">
        <v>143</v>
      </c>
      <c r="H33" s="62" t="n">
        <v>1</v>
      </c>
      <c r="I33" s="63" t="str">
        <f aca="false">I32</f>
        <v>“Ратобор” (родентицид) Бродифакум 0,005% РОСС RU Д-RU.АД37.В.11289/19</v>
      </c>
      <c r="J33" s="60" t="s">
        <v>8</v>
      </c>
      <c r="K33" s="0"/>
      <c r="L33" s="0"/>
      <c r="M33" s="0"/>
      <c r="N33" s="65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32.8" hidden="false" customHeight="false" outlineLevel="0" collapsed="false">
      <c r="A34" s="60" t="n">
        <v>29</v>
      </c>
      <c r="B34" s="47" t="s">
        <v>101</v>
      </c>
      <c r="C34" s="47" t="s">
        <v>103</v>
      </c>
      <c r="D34" s="63" t="s">
        <v>95</v>
      </c>
      <c r="E34" s="64" t="s">
        <v>96</v>
      </c>
      <c r="F34" s="60" t="n">
        <v>0</v>
      </c>
      <c r="G34" s="62" t="s">
        <v>143</v>
      </c>
      <c r="H34" s="62" t="n">
        <v>1</v>
      </c>
      <c r="I34" s="63" t="str">
        <f aca="false">I33</f>
        <v>“Ратобор” (родентицид) Бродифакум 0,005% РОСС RU Д-RU.АД37.В.11289/19</v>
      </c>
      <c r="J34" s="60" t="s">
        <v>8</v>
      </c>
      <c r="K34" s="0"/>
      <c r="L34" s="0"/>
      <c r="M34" s="0"/>
      <c r="N34" s="65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2.8" hidden="false" customHeight="false" outlineLevel="0" collapsed="false">
      <c r="A35" s="60" t="n">
        <v>30</v>
      </c>
      <c r="B35" s="47" t="s">
        <v>101</v>
      </c>
      <c r="C35" s="47" t="s">
        <v>104</v>
      </c>
      <c r="D35" s="63" t="s">
        <v>95</v>
      </c>
      <c r="E35" s="64" t="s">
        <v>96</v>
      </c>
      <c r="F35" s="60" t="n">
        <v>0</v>
      </c>
      <c r="G35" s="62" t="s">
        <v>143</v>
      </c>
      <c r="H35" s="62" t="n">
        <v>1</v>
      </c>
      <c r="I35" s="63" t="str">
        <f aca="false">I34</f>
        <v>“Ратобор” (родентицид) Бродифакум 0,005% РОСС RU Д-RU.АД37.В.11289/19</v>
      </c>
      <c r="J35" s="60" t="s">
        <v>8</v>
      </c>
      <c r="K35" s="0"/>
      <c r="L35" s="0"/>
      <c r="M35" s="0"/>
      <c r="N35" s="65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32.8" hidden="false" customHeight="false" outlineLevel="0" collapsed="false">
      <c r="A36" s="60" t="n">
        <v>31</v>
      </c>
      <c r="B36" s="47" t="s">
        <v>101</v>
      </c>
      <c r="C36" s="47" t="s">
        <v>105</v>
      </c>
      <c r="D36" s="63" t="s">
        <v>95</v>
      </c>
      <c r="E36" s="64" t="s">
        <v>96</v>
      </c>
      <c r="F36" s="60" t="n">
        <v>0</v>
      </c>
      <c r="G36" s="62" t="s">
        <v>143</v>
      </c>
      <c r="H36" s="62" t="n">
        <v>1</v>
      </c>
      <c r="I36" s="63" t="str">
        <f aca="false">I35</f>
        <v>“Ратобор” (родентицид) Бродифакум 0,005% РОСС RU Д-RU.АД37.В.11289/19</v>
      </c>
      <c r="J36" s="60" t="s">
        <v>8</v>
      </c>
      <c r="K36" s="0"/>
      <c r="L36" s="0"/>
      <c r="M36" s="0"/>
      <c r="N36" s="65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32.8" hidden="false" customHeight="false" outlineLevel="0" collapsed="false">
      <c r="A37" s="60" t="n">
        <v>32</v>
      </c>
      <c r="B37" s="47" t="s">
        <v>106</v>
      </c>
      <c r="C37" s="47" t="s">
        <v>107</v>
      </c>
      <c r="D37" s="63" t="s">
        <v>95</v>
      </c>
      <c r="E37" s="64" t="s">
        <v>96</v>
      </c>
      <c r="F37" s="60" t="n">
        <v>0</v>
      </c>
      <c r="G37" s="62" t="s">
        <v>143</v>
      </c>
      <c r="H37" s="62" t="n">
        <v>1</v>
      </c>
      <c r="I37" s="63" t="str">
        <f aca="false">I36</f>
        <v>“Ратобор” (родентицид) Бродифакум 0,005% РОСС RU Д-RU.АД37.В.11289/19</v>
      </c>
      <c r="J37" s="60" t="s">
        <v>8</v>
      </c>
      <c r="K37" s="0"/>
      <c r="L37" s="0"/>
      <c r="M37" s="0"/>
      <c r="N37" s="65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32.8" hidden="false" customHeight="false" outlineLevel="0" collapsed="false">
      <c r="A38" s="60" t="n">
        <v>33</v>
      </c>
      <c r="B38" s="47" t="s">
        <v>106</v>
      </c>
      <c r="C38" s="47" t="s">
        <v>108</v>
      </c>
      <c r="D38" s="63" t="s">
        <v>95</v>
      </c>
      <c r="E38" s="64" t="s">
        <v>96</v>
      </c>
      <c r="F38" s="60" t="n">
        <v>0</v>
      </c>
      <c r="G38" s="62" t="s">
        <v>143</v>
      </c>
      <c r="H38" s="62" t="n">
        <v>1</v>
      </c>
      <c r="I38" s="63" t="str">
        <f aca="false">I37</f>
        <v>“Ратобор” (родентицид) Бродифакум 0,005% РОСС RU Д-RU.АД37.В.11289/19</v>
      </c>
      <c r="J38" s="60" t="s">
        <v>8</v>
      </c>
      <c r="K38" s="0"/>
      <c r="L38" s="0"/>
      <c r="M38" s="0"/>
      <c r="N38" s="65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2.8" hidden="false" customHeight="false" outlineLevel="0" collapsed="false">
      <c r="A39" s="60" t="n">
        <v>34</v>
      </c>
      <c r="B39" s="47" t="s">
        <v>106</v>
      </c>
      <c r="C39" s="47" t="s">
        <v>109</v>
      </c>
      <c r="D39" s="63" t="s">
        <v>95</v>
      </c>
      <c r="E39" s="64" t="s">
        <v>96</v>
      </c>
      <c r="F39" s="60" t="n">
        <v>0</v>
      </c>
      <c r="G39" s="62" t="s">
        <v>143</v>
      </c>
      <c r="H39" s="62" t="n">
        <v>1</v>
      </c>
      <c r="I39" s="63" t="str">
        <f aca="false">I38</f>
        <v>“Ратобор” (родентицид) Бродифакум 0,005% РОСС RU Д-RU.АД37.В.11289/19</v>
      </c>
      <c r="J39" s="60" t="s">
        <v>8</v>
      </c>
      <c r="K39" s="0"/>
      <c r="L39" s="0"/>
      <c r="M39" s="0"/>
      <c r="N39" s="65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32.8" hidden="false" customHeight="false" outlineLevel="0" collapsed="false">
      <c r="A40" s="60" t="n">
        <v>35</v>
      </c>
      <c r="B40" s="47" t="s">
        <v>106</v>
      </c>
      <c r="C40" s="47" t="s">
        <v>110</v>
      </c>
      <c r="D40" s="63" t="s">
        <v>95</v>
      </c>
      <c r="E40" s="64" t="s">
        <v>96</v>
      </c>
      <c r="F40" s="60" t="n">
        <v>0</v>
      </c>
      <c r="G40" s="62" t="s">
        <v>143</v>
      </c>
      <c r="H40" s="62" t="n">
        <v>1</v>
      </c>
      <c r="I40" s="63" t="str">
        <f aca="false">I39</f>
        <v>“Ратобор” (родентицид) Бродифакум 0,005% РОСС RU Д-RU.АД37.В.11289/19</v>
      </c>
      <c r="J40" s="60" t="s">
        <v>8</v>
      </c>
      <c r="K40" s="0"/>
      <c r="L40" s="0"/>
      <c r="M40" s="0"/>
      <c r="N40" s="65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32.8" hidden="false" customHeight="false" outlineLevel="0" collapsed="false">
      <c r="A41" s="60" t="n">
        <v>36</v>
      </c>
      <c r="B41" s="47" t="s">
        <v>106</v>
      </c>
      <c r="C41" s="47" t="s">
        <v>111</v>
      </c>
      <c r="D41" s="63" t="s">
        <v>95</v>
      </c>
      <c r="E41" s="64" t="s">
        <v>96</v>
      </c>
      <c r="F41" s="60" t="n">
        <v>0</v>
      </c>
      <c r="G41" s="62" t="s">
        <v>143</v>
      </c>
      <c r="H41" s="62" t="n">
        <v>1</v>
      </c>
      <c r="I41" s="63" t="str">
        <f aca="false">I40</f>
        <v>“Ратобор” (родентицид) Бродифакум 0,005% РОСС RU Д-RU.АД37.В.11289/19</v>
      </c>
      <c r="J41" s="60" t="s">
        <v>8</v>
      </c>
      <c r="K41" s="0"/>
      <c r="L41" s="0"/>
      <c r="M41" s="0"/>
      <c r="N41" s="65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2.8" hidden="false" customHeight="false" outlineLevel="0" collapsed="false">
      <c r="A42" s="60" t="n">
        <v>37</v>
      </c>
      <c r="B42" s="47" t="s">
        <v>112</v>
      </c>
      <c r="C42" s="47" t="s">
        <v>113</v>
      </c>
      <c r="D42" s="63" t="s">
        <v>95</v>
      </c>
      <c r="E42" s="64" t="s">
        <v>96</v>
      </c>
      <c r="F42" s="60" t="n">
        <v>0</v>
      </c>
      <c r="G42" s="62" t="s">
        <v>143</v>
      </c>
      <c r="H42" s="62" t="n">
        <v>1</v>
      </c>
      <c r="I42" s="63" t="str">
        <f aca="false">I41</f>
        <v>“Ратобор” (родентицид) Бродифакум 0,005% РОСС RU Д-RU.АД37.В.11289/19</v>
      </c>
      <c r="J42" s="60" t="s">
        <v>8</v>
      </c>
      <c r="K42" s="0"/>
      <c r="L42" s="0"/>
      <c r="M42" s="0"/>
      <c r="N42" s="65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32.8" hidden="false" customHeight="false" outlineLevel="0" collapsed="false">
      <c r="A43" s="60" t="n">
        <v>38</v>
      </c>
      <c r="B43" s="47" t="s">
        <v>112</v>
      </c>
      <c r="C43" s="47" t="s">
        <v>114</v>
      </c>
      <c r="D43" s="63" t="s">
        <v>95</v>
      </c>
      <c r="E43" s="64" t="s">
        <v>96</v>
      </c>
      <c r="F43" s="60" t="n">
        <v>0</v>
      </c>
      <c r="G43" s="62" t="s">
        <v>143</v>
      </c>
      <c r="H43" s="62" t="n">
        <v>1</v>
      </c>
      <c r="I43" s="63" t="str">
        <f aca="false">I42</f>
        <v>“Ратобор” (родентицид) Бродифакум 0,005% РОСС RU Д-RU.АД37.В.11289/19</v>
      </c>
      <c r="J43" s="60" t="s">
        <v>8</v>
      </c>
      <c r="K43" s="0"/>
      <c r="L43" s="0"/>
      <c r="M43" s="0"/>
      <c r="N43" s="65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32.8" hidden="false" customHeight="false" outlineLevel="0" collapsed="false">
      <c r="A44" s="60" t="n">
        <v>39</v>
      </c>
      <c r="B44" s="47" t="s">
        <v>115</v>
      </c>
      <c r="C44" s="47" t="s">
        <v>116</v>
      </c>
      <c r="D44" s="63" t="s">
        <v>95</v>
      </c>
      <c r="E44" s="64" t="s">
        <v>96</v>
      </c>
      <c r="F44" s="60" t="n">
        <v>0</v>
      </c>
      <c r="G44" s="62" t="s">
        <v>143</v>
      </c>
      <c r="H44" s="62" t="n">
        <v>1</v>
      </c>
      <c r="I44" s="63" t="str">
        <f aca="false">I43</f>
        <v>“Ратобор” (родентицид) Бродифакум 0,005% РОСС RU Д-RU.АД37.В.11289/19</v>
      </c>
      <c r="J44" s="60" t="s">
        <v>8</v>
      </c>
      <c r="K44" s="0"/>
      <c r="L44" s="0"/>
      <c r="M44" s="0"/>
      <c r="N44" s="65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32.8" hidden="false" customHeight="false" outlineLevel="0" collapsed="false">
      <c r="A45" s="60" t="n">
        <v>40</v>
      </c>
      <c r="B45" s="47" t="s">
        <v>117</v>
      </c>
      <c r="C45" s="47" t="s">
        <v>118</v>
      </c>
      <c r="D45" s="63" t="s">
        <v>95</v>
      </c>
      <c r="E45" s="64" t="s">
        <v>96</v>
      </c>
      <c r="F45" s="60" t="n">
        <v>0</v>
      </c>
      <c r="G45" s="62" t="s">
        <v>143</v>
      </c>
      <c r="H45" s="62" t="n">
        <v>1</v>
      </c>
      <c r="I45" s="63" t="str">
        <f aca="false">I44</f>
        <v>“Ратобор” (родентицид) Бродифакум 0,005% РОСС RU Д-RU.АД37.В.11289/19</v>
      </c>
      <c r="J45" s="60" t="s">
        <v>8</v>
      </c>
      <c r="K45" s="0"/>
      <c r="L45" s="0"/>
      <c r="M45" s="0"/>
      <c r="N45" s="65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2.8" hidden="false" customHeight="false" outlineLevel="0" collapsed="false">
      <c r="A46" s="60" t="n">
        <v>41</v>
      </c>
      <c r="B46" s="47" t="s">
        <v>117</v>
      </c>
      <c r="C46" s="47" t="s">
        <v>119</v>
      </c>
      <c r="D46" s="63" t="s">
        <v>95</v>
      </c>
      <c r="E46" s="64" t="s">
        <v>96</v>
      </c>
      <c r="F46" s="60" t="n">
        <v>0</v>
      </c>
      <c r="G46" s="62" t="s">
        <v>143</v>
      </c>
      <c r="H46" s="60" t="n">
        <v>1</v>
      </c>
      <c r="I46" s="63" t="str">
        <f aca="false">I45</f>
        <v>“Ратобор” (родентицид) Бродифакум 0,005% РОСС RU Д-RU.АД37.В.11289/19</v>
      </c>
      <c r="J46" s="60" t="s">
        <v>8</v>
      </c>
      <c r="K46" s="0"/>
      <c r="L46" s="0"/>
      <c r="M46" s="0"/>
      <c r="N46" s="65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32.8" hidden="false" customHeight="false" outlineLevel="0" collapsed="false">
      <c r="A47" s="60" t="n">
        <v>42</v>
      </c>
      <c r="B47" s="47" t="s">
        <v>117</v>
      </c>
      <c r="C47" s="47" t="s">
        <v>120</v>
      </c>
      <c r="D47" s="63" t="s">
        <v>95</v>
      </c>
      <c r="E47" s="64" t="s">
        <v>96</v>
      </c>
      <c r="F47" s="60" t="n">
        <v>0</v>
      </c>
      <c r="G47" s="62" t="s">
        <v>143</v>
      </c>
      <c r="H47" s="60" t="n">
        <v>1</v>
      </c>
      <c r="I47" s="63" t="str">
        <f aca="false">I46</f>
        <v>“Ратобор” (родентицид) Бродифакум 0,005% РОСС RU Д-RU.АД37.В.11289/19</v>
      </c>
      <c r="J47" s="60" t="s">
        <v>8</v>
      </c>
      <c r="K47" s="0"/>
      <c r="L47" s="0"/>
      <c r="M47" s="0"/>
      <c r="N47" s="65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32.8" hidden="false" customHeight="false" outlineLevel="0" collapsed="false">
      <c r="A48" s="60" t="n">
        <v>43</v>
      </c>
      <c r="B48" s="47" t="s">
        <v>121</v>
      </c>
      <c r="C48" s="47" t="s">
        <v>122</v>
      </c>
      <c r="D48" s="63" t="s">
        <v>95</v>
      </c>
      <c r="E48" s="64" t="s">
        <v>96</v>
      </c>
      <c r="F48" s="60" t="n">
        <v>0</v>
      </c>
      <c r="G48" s="62" t="s">
        <v>143</v>
      </c>
      <c r="H48" s="60" t="n">
        <v>1</v>
      </c>
      <c r="I48" s="63" t="str">
        <f aca="false">I47</f>
        <v>“Ратобор” (родентицид) Бродифакум 0,005% РОСС RU Д-RU.АД37.В.11289/19</v>
      </c>
      <c r="J48" s="60" t="s">
        <v>8</v>
      </c>
      <c r="K48" s="0"/>
      <c r="L48" s="0"/>
      <c r="M48" s="0"/>
      <c r="N48" s="65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32.8" hidden="false" customHeight="false" outlineLevel="0" collapsed="false">
      <c r="A49" s="60" t="n">
        <v>44</v>
      </c>
      <c r="B49" s="47" t="s">
        <v>121</v>
      </c>
      <c r="C49" s="47" t="s">
        <v>123</v>
      </c>
      <c r="D49" s="63" t="s">
        <v>95</v>
      </c>
      <c r="E49" s="64" t="s">
        <v>96</v>
      </c>
      <c r="F49" s="60" t="n">
        <v>0</v>
      </c>
      <c r="G49" s="62" t="s">
        <v>143</v>
      </c>
      <c r="H49" s="60" t="n">
        <v>1</v>
      </c>
      <c r="I49" s="63" t="str">
        <f aca="false">I48</f>
        <v>“Ратобор” (родентицид) Бродифакум 0,005% РОСС RU Д-RU.АД37.В.11289/19</v>
      </c>
      <c r="J49" s="60" t="s">
        <v>8</v>
      </c>
      <c r="K49" s="0"/>
      <c r="L49" s="0"/>
      <c r="M49" s="0"/>
      <c r="N49" s="65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32.8" hidden="false" customHeight="false" outlineLevel="0" collapsed="false">
      <c r="A50" s="60" t="n">
        <v>45</v>
      </c>
      <c r="B50" s="47" t="s">
        <v>124</v>
      </c>
      <c r="C50" s="47" t="s">
        <v>125</v>
      </c>
      <c r="D50" s="63" t="s">
        <v>95</v>
      </c>
      <c r="E50" s="64" t="s">
        <v>96</v>
      </c>
      <c r="F50" s="60" t="n">
        <v>0</v>
      </c>
      <c r="G50" s="62" t="s">
        <v>143</v>
      </c>
      <c r="H50" s="60" t="n">
        <v>1</v>
      </c>
      <c r="I50" s="63" t="str">
        <f aca="false">I49</f>
        <v>“Ратобор” (родентицид) Бродифакум 0,005% РОСС RU Д-RU.АД37.В.11289/19</v>
      </c>
      <c r="J50" s="60" t="s">
        <v>8</v>
      </c>
      <c r="K50" s="0"/>
      <c r="L50" s="0"/>
      <c r="M50" s="0"/>
      <c r="N50" s="65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32.8" hidden="false" customHeight="false" outlineLevel="0" collapsed="false">
      <c r="A51" s="60" t="n">
        <v>46</v>
      </c>
      <c r="B51" s="66" t="s">
        <v>126</v>
      </c>
      <c r="C51" s="67" t="s">
        <v>127</v>
      </c>
      <c r="D51" s="63" t="s">
        <v>95</v>
      </c>
      <c r="E51" s="64" t="s">
        <v>96</v>
      </c>
      <c r="F51" s="60" t="n">
        <v>0</v>
      </c>
      <c r="G51" s="62" t="s">
        <v>143</v>
      </c>
      <c r="H51" s="60" t="n">
        <v>1</v>
      </c>
      <c r="I51" s="63" t="str">
        <f aca="false">I50</f>
        <v>“Ратобор” (родентицид) Бродифакум 0,005% РОСС RU Д-RU.АД37.В.11289/19</v>
      </c>
      <c r="J51" s="60" t="s">
        <v>8</v>
      </c>
      <c r="K51" s="0"/>
      <c r="L51" s="0"/>
      <c r="M51" s="0"/>
      <c r="N51" s="65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2.8" hidden="false" customHeight="false" outlineLevel="0" collapsed="false">
      <c r="A52" s="60" t="n">
        <v>47</v>
      </c>
      <c r="B52" s="66" t="s">
        <v>126</v>
      </c>
      <c r="C52" s="67" t="s">
        <v>128</v>
      </c>
      <c r="D52" s="63" t="s">
        <v>95</v>
      </c>
      <c r="E52" s="64" t="s">
        <v>96</v>
      </c>
      <c r="F52" s="60" t="n">
        <v>0</v>
      </c>
      <c r="G52" s="62" t="s">
        <v>143</v>
      </c>
      <c r="H52" s="60" t="n">
        <v>1</v>
      </c>
      <c r="I52" s="63" t="str">
        <f aca="false">I51</f>
        <v>“Ратобор” (родентицид) Бродифакум 0,005% РОСС RU Д-RU.АД37.В.11289/19</v>
      </c>
      <c r="J52" s="60" t="s">
        <v>8</v>
      </c>
      <c r="K52" s="0"/>
      <c r="L52" s="0"/>
      <c r="M52" s="0"/>
      <c r="N52" s="65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32.8" hidden="false" customHeight="false" outlineLevel="0" collapsed="false">
      <c r="A53" s="60" t="n">
        <v>48</v>
      </c>
      <c r="B53" s="66" t="s">
        <v>126</v>
      </c>
      <c r="C53" s="67" t="s">
        <v>129</v>
      </c>
      <c r="D53" s="63" t="s">
        <v>95</v>
      </c>
      <c r="E53" s="64" t="s">
        <v>96</v>
      </c>
      <c r="F53" s="60" t="n">
        <v>0</v>
      </c>
      <c r="G53" s="62" t="s">
        <v>143</v>
      </c>
      <c r="H53" s="60" t="n">
        <v>1</v>
      </c>
      <c r="I53" s="63" t="str">
        <f aca="false">I52</f>
        <v>“Ратобор” (родентицид) Бродифакум 0,005% РОСС RU Д-RU.АД37.В.11289/19</v>
      </c>
      <c r="J53" s="60" t="s">
        <v>8</v>
      </c>
      <c r="K53" s="0"/>
      <c r="L53" s="0"/>
      <c r="M53" s="0"/>
      <c r="N53" s="65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32.8" hidden="false" customHeight="false" outlineLevel="0" collapsed="false">
      <c r="A54" s="60" t="n">
        <v>49</v>
      </c>
      <c r="B54" s="66" t="s">
        <v>126</v>
      </c>
      <c r="C54" s="67" t="s">
        <v>130</v>
      </c>
      <c r="D54" s="63" t="s">
        <v>95</v>
      </c>
      <c r="E54" s="64" t="s">
        <v>96</v>
      </c>
      <c r="F54" s="60" t="n">
        <v>0</v>
      </c>
      <c r="G54" s="62" t="s">
        <v>143</v>
      </c>
      <c r="H54" s="60" t="n">
        <v>1</v>
      </c>
      <c r="I54" s="63" t="str">
        <f aca="false">I53</f>
        <v>“Ратобор” (родентицид) Бродифакум 0,005% РОСС RU Д-RU.АД37.В.11289/19</v>
      </c>
      <c r="J54" s="60" t="s">
        <v>8</v>
      </c>
      <c r="K54" s="0"/>
      <c r="L54" s="0"/>
      <c r="M54" s="0"/>
      <c r="N54" s="65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2.8" hidden="false" customHeight="true" outlineLevel="0" collapsed="false">
      <c r="A55" s="63" t="s">
        <v>146</v>
      </c>
      <c r="B55" s="63"/>
      <c r="C55" s="63"/>
      <c r="D55" s="63" t="s">
        <v>85</v>
      </c>
      <c r="E55" s="60" t="n">
        <f aca="false">SUM(H6:H28)</f>
        <v>23</v>
      </c>
      <c r="F55" s="60"/>
      <c r="G55" s="60"/>
      <c r="H55" s="60"/>
      <c r="I55" s="60"/>
      <c r="J55" s="6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.8" hidden="false" customHeight="true" outlineLevel="0" collapsed="false">
      <c r="A56" s="63" t="s">
        <v>147</v>
      </c>
      <c r="B56" s="63"/>
      <c r="C56" s="63"/>
      <c r="D56" s="63" t="s">
        <v>95</v>
      </c>
      <c r="E56" s="60" t="n">
        <f aca="false">SUM(H29:H54)</f>
        <v>26</v>
      </c>
      <c r="F56" s="60"/>
      <c r="G56" s="60"/>
      <c r="H56" s="60"/>
      <c r="I56" s="60"/>
      <c r="J56" s="6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2.8" hidden="false" customHeight="true" outlineLevel="0" collapsed="false">
      <c r="A57" s="63" t="s">
        <v>148</v>
      </c>
      <c r="B57" s="63"/>
      <c r="C57" s="63"/>
      <c r="D57" s="63"/>
      <c r="E57" s="60" t="n">
        <f aca="false">SUM(E55:E56)</f>
        <v>49</v>
      </c>
      <c r="F57" s="60"/>
      <c r="G57" s="60"/>
      <c r="H57" s="60"/>
      <c r="I57" s="60"/>
      <c r="J57" s="6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2.8" hidden="false" customHeight="true" outlineLevel="0" collapsed="false">
      <c r="A58" s="65" t="s">
        <v>149</v>
      </c>
      <c r="B58" s="65"/>
      <c r="C58" s="65"/>
      <c r="D58" s="65"/>
      <c r="E58" s="65"/>
      <c r="F58" s="65"/>
      <c r="G58" s="65"/>
      <c r="H58" s="65"/>
      <c r="I58" s="65"/>
      <c r="J58" s="65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2.8" hidden="false" customHeight="true" outlineLevel="0" collapsed="false">
      <c r="A59" s="65" t="s">
        <v>150</v>
      </c>
      <c r="B59" s="65"/>
      <c r="C59" s="65"/>
      <c r="D59" s="65"/>
      <c r="E59" s="65"/>
      <c r="F59" s="65"/>
      <c r="G59" s="65"/>
      <c r="H59" s="65"/>
      <c r="I59" s="65"/>
      <c r="J59" s="65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2.85" hidden="false" customHeight="true" outlineLevel="0" collapsed="false">
      <c r="A60" s="63" t="s">
        <v>151</v>
      </c>
      <c r="B60" s="63" t="s">
        <v>152</v>
      </c>
      <c r="C60" s="63"/>
      <c r="D60" s="63"/>
      <c r="E60" s="63"/>
      <c r="F60" s="63"/>
      <c r="G60" s="60" t="s">
        <v>153</v>
      </c>
      <c r="H60" s="60"/>
      <c r="I60" s="63" t="s">
        <v>154</v>
      </c>
      <c r="J60" s="63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22.85" hidden="false" customHeight="true" outlineLevel="0" collapsed="false">
      <c r="A61" s="63" t="s">
        <v>155</v>
      </c>
      <c r="B61" s="63" t="s">
        <v>156</v>
      </c>
      <c r="C61" s="63"/>
      <c r="D61" s="63"/>
      <c r="E61" s="63"/>
      <c r="F61" s="63"/>
      <c r="G61" s="60" t="s">
        <v>157</v>
      </c>
      <c r="H61" s="60"/>
      <c r="I61" s="63" t="s">
        <v>158</v>
      </c>
      <c r="J61" s="63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22.85" hidden="false" customHeight="true" outlineLevel="0" collapsed="false">
      <c r="A62" s="63" t="s">
        <v>159</v>
      </c>
      <c r="B62" s="63" t="s">
        <v>160</v>
      </c>
      <c r="C62" s="63"/>
      <c r="D62" s="63"/>
      <c r="E62" s="63"/>
      <c r="F62" s="63"/>
      <c r="G62" s="60" t="s">
        <v>161</v>
      </c>
      <c r="H62" s="60"/>
      <c r="I62" s="63" t="s">
        <v>162</v>
      </c>
      <c r="J62" s="63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2.8" hidden="false" customHeight="false" outlineLevel="0" collapsed="false">
      <c r="A63" s="60"/>
      <c r="B63" s="60"/>
      <c r="C63" s="60"/>
      <c r="D63" s="60"/>
      <c r="E63" s="60"/>
      <c r="F63" s="60"/>
      <c r="G63" s="60"/>
      <c r="H63" s="60"/>
      <c r="I63" s="63"/>
      <c r="J63" s="63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2.8" hidden="false" customHeight="false" outlineLevel="0" collapsed="false">
      <c r="A64" s="0"/>
      <c r="B64" s="0"/>
      <c r="C64" s="68"/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54" customFormat="true" ht="12.9" hidden="false" customHeight="true" outlineLevel="0" collapsed="false">
      <c r="A65" s="13" t="s">
        <v>27</v>
      </c>
      <c r="B65" s="13"/>
      <c r="C65" s="65"/>
      <c r="G65" s="58"/>
      <c r="H65" s="58"/>
      <c r="I65" s="58"/>
      <c r="J65" s="58"/>
    </row>
    <row r="66" s="58" customFormat="true" ht="35.8" hidden="false" customHeight="true" outlineLevel="0" collapsed="false">
      <c r="A66" s="13" t="s">
        <v>28</v>
      </c>
      <c r="B66" s="13"/>
      <c r="C66" s="20"/>
      <c r="D66" s="20"/>
      <c r="E66" s="20"/>
      <c r="F66" s="20"/>
      <c r="H66" s="13"/>
      <c r="I66" s="13"/>
    </row>
    <row r="67" s="54" customFormat="true" ht="12.8" hidden="false" customHeight="false" outlineLevel="0" collapsed="false">
      <c r="A67" s="11"/>
      <c r="B67" s="12"/>
      <c r="C67" s="69"/>
      <c r="H67" s="36"/>
      <c r="I67" s="58"/>
      <c r="J67" s="58"/>
    </row>
    <row r="68" customFormat="false" ht="12.9" hidden="false" customHeight="true" outlineLevel="0" collapsed="false">
      <c r="A68" s="13" t="s">
        <v>29</v>
      </c>
      <c r="B68" s="13"/>
      <c r="C68" s="65"/>
      <c r="D68" s="58"/>
      <c r="E68" s="58"/>
      <c r="F68" s="58"/>
      <c r="H68" s="36"/>
      <c r="I68" s="58"/>
      <c r="J68" s="58"/>
    </row>
    <row r="69" customFormat="false" ht="24.85" hidden="false" customHeight="true" outlineLevel="0" collapsed="false">
      <c r="A69" s="13" t="s">
        <v>30</v>
      </c>
      <c r="B69" s="13"/>
      <c r="C69" s="65"/>
      <c r="D69" s="65"/>
      <c r="E69" s="65"/>
      <c r="F69" s="65"/>
      <c r="H69" s="36"/>
    </row>
    <row r="70" customFormat="false" ht="13.8" hidden="false" customHeight="false" outlineLevel="0" collapsed="false">
      <c r="A70" s="17" t="s">
        <v>31</v>
      </c>
      <c r="B70" s="17"/>
      <c r="H70" s="17" t="s">
        <v>32</v>
      </c>
    </row>
  </sheetData>
  <mergeCells count="33">
    <mergeCell ref="A1:I1"/>
    <mergeCell ref="B2:C2"/>
    <mergeCell ref="A3:A5"/>
    <mergeCell ref="B3:B5"/>
    <mergeCell ref="C3:C5"/>
    <mergeCell ref="D3:D5"/>
    <mergeCell ref="E3:E5"/>
    <mergeCell ref="F3:I3"/>
    <mergeCell ref="F4:F5"/>
    <mergeCell ref="G4:H4"/>
    <mergeCell ref="I4:I5"/>
    <mergeCell ref="J4:J5"/>
    <mergeCell ref="A55:C55"/>
    <mergeCell ref="E55:I55"/>
    <mergeCell ref="A56:C56"/>
    <mergeCell ref="E56:I56"/>
    <mergeCell ref="A57:D57"/>
    <mergeCell ref="E57:I57"/>
    <mergeCell ref="A58:I58"/>
    <mergeCell ref="A59:I59"/>
    <mergeCell ref="B60:F60"/>
    <mergeCell ref="G60:H60"/>
    <mergeCell ref="B61:F61"/>
    <mergeCell ref="G61:H61"/>
    <mergeCell ref="B62:F62"/>
    <mergeCell ref="G62:H62"/>
    <mergeCell ref="A63:F63"/>
    <mergeCell ref="G63:H63"/>
    <mergeCell ref="A65:B65"/>
    <mergeCell ref="A66:B66"/>
    <mergeCell ref="H66:I66"/>
    <mergeCell ref="A68:B68"/>
    <mergeCell ref="A69:B69"/>
  </mergeCells>
  <printOptions headings="false" gridLines="false" gridLinesSet="true" horizontalCentered="false" verticalCentered="false"/>
  <pageMargins left="0.718055555555556" right="0.217361111111111" top="0.504166666666667" bottom="0.40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6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8" activeCellId="0" sqref="D8"/>
    </sheetView>
  </sheetViews>
  <sheetFormatPr defaultRowHeight="12.8"/>
  <cols>
    <col collapsed="false" hidden="false" max="1025" min="1" style="0" width="11.8139534883721"/>
  </cols>
  <sheetData>
    <row r="1" customFormat="false" ht="16.95" hidden="false" customHeight="true" outlineLevel="0" collapsed="false"/>
    <row r="2" customFormat="false" ht="13.8" hidden="false" customHeight="false" outlineLevel="0" collapsed="false">
      <c r="C2" s="70" t="s">
        <v>163</v>
      </c>
      <c r="D2" s="70"/>
      <c r="E2" s="70"/>
      <c r="F2" s="70"/>
      <c r="G2" s="70"/>
    </row>
    <row r="4" customFormat="false" ht="13.8" hidden="false" customHeight="false" outlineLevel="0" collapsed="false">
      <c r="A4" s="71" t="s">
        <v>164</v>
      </c>
      <c r="B4" s="71" t="s">
        <v>165</v>
      </c>
    </row>
    <row r="8" customFormat="false" ht="13.8" hidden="false" customHeight="false" outlineLevel="0" collapsed="false">
      <c r="C8" s="29" t="s">
        <v>166</v>
      </c>
      <c r="D8" s="72" t="s">
        <v>167</v>
      </c>
      <c r="E8" s="72"/>
      <c r="F8" s="72"/>
    </row>
    <row r="14" customFormat="false" ht="13.8" hidden="false" customHeight="false" outlineLevel="0" collapsed="false">
      <c r="A14" s="29" t="s">
        <v>168</v>
      </c>
      <c r="B14" s="72" t="s">
        <v>169</v>
      </c>
      <c r="C14" s="72"/>
      <c r="D14" s="72"/>
      <c r="E14" s="72"/>
      <c r="F14" s="72"/>
      <c r="G14" s="72"/>
    </row>
    <row r="15" customFormat="false" ht="13.8" hidden="false" customHeight="false" outlineLevel="0" collapsed="false">
      <c r="A15" s="29" t="s">
        <v>170</v>
      </c>
      <c r="B15" s="73" t="s">
        <v>171</v>
      </c>
      <c r="C15" s="73"/>
      <c r="D15" s="73"/>
      <c r="E15" s="73"/>
      <c r="F15" s="73"/>
      <c r="G15" s="73"/>
    </row>
    <row r="16" customFormat="false" ht="13.8" hidden="false" customHeight="false" outlineLevel="0" collapsed="false">
      <c r="A16" s="29" t="s">
        <v>172</v>
      </c>
      <c r="B16" s="72" t="s">
        <v>173</v>
      </c>
      <c r="C16" s="72"/>
      <c r="D16" s="72"/>
      <c r="E16" s="72"/>
      <c r="F16" s="72"/>
      <c r="G16" s="72"/>
    </row>
    <row r="19" customFormat="false" ht="13.8" hidden="false" customHeight="false" outlineLevel="0" collapsed="false">
      <c r="A19" s="74" t="s">
        <v>174</v>
      </c>
      <c r="B19" s="74"/>
      <c r="C19" s="74"/>
      <c r="D19" s="74"/>
      <c r="E19" s="74"/>
      <c r="F19" s="74"/>
    </row>
    <row r="20" customFormat="false" ht="13.8" hidden="false" customHeight="false" outlineLevel="0" collapsed="false">
      <c r="A20" s="74" t="s">
        <v>0</v>
      </c>
      <c r="B20" s="74"/>
      <c r="C20" s="74"/>
      <c r="D20" s="74"/>
      <c r="E20" s="74"/>
      <c r="F20" s="74"/>
    </row>
    <row r="21" customFormat="false" ht="13.8" hidden="false" customHeight="false" outlineLevel="0" collapsed="false">
      <c r="A21" s="74" t="s">
        <v>33</v>
      </c>
      <c r="B21" s="74"/>
      <c r="C21" s="74"/>
      <c r="D21" s="74"/>
      <c r="E21" s="74"/>
      <c r="F21" s="74"/>
    </row>
    <row r="22" customFormat="false" ht="13.8" hidden="false" customHeight="false" outlineLevel="0" collapsed="false">
      <c r="A22" s="74" t="s">
        <v>175</v>
      </c>
      <c r="B22" s="74"/>
      <c r="C22" s="74"/>
      <c r="D22" s="74"/>
      <c r="E22" s="74"/>
      <c r="F22" s="74"/>
    </row>
    <row r="23" customFormat="false" ht="13.8" hidden="false" customHeight="false" outlineLevel="0" collapsed="false">
      <c r="A23" s="74" t="s">
        <v>82</v>
      </c>
      <c r="B23" s="74"/>
      <c r="C23" s="74"/>
      <c r="D23" s="74"/>
      <c r="E23" s="74"/>
      <c r="F23" s="74"/>
      <c r="G23" s="70"/>
      <c r="H23" s="70"/>
      <c r="I23" s="70"/>
      <c r="J23" s="70"/>
      <c r="K23" s="70"/>
      <c r="L23" s="70"/>
    </row>
    <row r="24" customFormat="false" ht="13.8" hidden="false" customHeight="false" outlineLevel="0" collapsed="false">
      <c r="A24" s="74" t="s">
        <v>176</v>
      </c>
      <c r="B24" s="74"/>
      <c r="C24" s="74"/>
      <c r="D24" s="74"/>
      <c r="E24" s="74"/>
      <c r="F24" s="74"/>
      <c r="G24" s="70"/>
      <c r="H24" s="70"/>
      <c r="I24" s="70"/>
      <c r="J24" s="70"/>
      <c r="K24" s="70"/>
      <c r="L24" s="70"/>
    </row>
    <row r="25" customFormat="false" ht="13.8" hidden="false" customHeight="false" outlineLevel="0" collapsed="false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customFormat="false" ht="13.8" hidden="false" customHeight="false" outlineLevel="0" collapsed="false">
      <c r="D26" s="71"/>
      <c r="G26" s="71"/>
    </row>
    <row r="27" customFormat="false" ht="13.8" hidden="false" customHeight="false" outlineLevel="0" collapsed="false">
      <c r="A27" s="75"/>
      <c r="B27" s="75"/>
      <c r="C27" s="75"/>
      <c r="D27" s="71"/>
      <c r="G27" s="71"/>
    </row>
    <row r="28" customFormat="false" ht="13.8" hidden="false" customHeight="false" outlineLevel="0" collapsed="false">
      <c r="A28" s="76" t="s">
        <v>29</v>
      </c>
      <c r="B28" s="75"/>
      <c r="C28" s="75"/>
      <c r="D28" s="71"/>
      <c r="G28" s="71"/>
    </row>
    <row r="29" customFormat="false" ht="25.95" hidden="false" customHeight="true" outlineLevel="0" collapsed="false">
      <c r="A29" s="77" t="s">
        <v>177</v>
      </c>
      <c r="B29" s="77"/>
      <c r="C29" s="77"/>
      <c r="D29" s="71"/>
      <c r="E29" s="29" t="s">
        <v>32</v>
      </c>
      <c r="F29" s="29"/>
      <c r="G29" s="71"/>
    </row>
    <row r="30" customFormat="false" ht="13.8" hidden="false" customHeight="false" outlineLevel="0" collapsed="false">
      <c r="A30" s="75"/>
      <c r="B30" s="75"/>
      <c r="C30" s="75"/>
      <c r="D30" s="71"/>
      <c r="G30" s="71"/>
    </row>
    <row r="31" customFormat="false" ht="13.8" hidden="false" customHeight="false" outlineLevel="0" collapsed="false">
      <c r="A31" s="75"/>
      <c r="B31" s="75"/>
      <c r="C31" s="75"/>
      <c r="D31" s="71"/>
      <c r="G31" s="71"/>
    </row>
    <row r="32" customFormat="false" ht="13.8" hidden="false" customHeight="false" outlineLevel="0" collapsed="false">
      <c r="A32" s="75"/>
      <c r="B32" s="75"/>
      <c r="C32" s="75"/>
      <c r="D32" s="71"/>
      <c r="G32" s="71"/>
    </row>
    <row r="33" customFormat="false" ht="13.8" hidden="false" customHeight="false" outlineLevel="0" collapsed="false">
      <c r="A33" s="75"/>
      <c r="B33" s="75"/>
      <c r="C33" s="75"/>
      <c r="D33" s="71"/>
      <c r="G33" s="71"/>
    </row>
    <row r="34" customFormat="false" ht="13.8" hidden="false" customHeight="false" outlineLevel="0" collapsed="false">
      <c r="A34" s="76" t="s">
        <v>178</v>
      </c>
      <c r="B34" s="75"/>
      <c r="C34" s="75"/>
      <c r="D34" s="71"/>
      <c r="G34" s="71"/>
    </row>
    <row r="35" customFormat="false" ht="25.35" hidden="false" customHeight="true" outlineLevel="0" collapsed="false">
      <c r="A35" s="77" t="s">
        <v>179</v>
      </c>
      <c r="B35" s="77"/>
      <c r="C35" s="77"/>
      <c r="D35" s="71"/>
      <c r="E35" s="29" t="s">
        <v>180</v>
      </c>
      <c r="F35" s="29"/>
      <c r="G35" s="71"/>
    </row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</sheetData>
  <mergeCells count="16">
    <mergeCell ref="C2:G2"/>
    <mergeCell ref="D8:F8"/>
    <mergeCell ref="B14:G14"/>
    <mergeCell ref="B15:G15"/>
    <mergeCell ref="B16:G16"/>
    <mergeCell ref="A19:F19"/>
    <mergeCell ref="A20:F20"/>
    <mergeCell ref="A21:F21"/>
    <mergeCell ref="A23:F23"/>
    <mergeCell ref="G23:L23"/>
    <mergeCell ref="A24:F24"/>
    <mergeCell ref="G24:L24"/>
    <mergeCell ref="A25:F25"/>
    <mergeCell ref="G25:L25"/>
    <mergeCell ref="A29:C29"/>
    <mergeCell ref="A35:C35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3610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2021-11-25T10:38:27Z</cp:lastPrinted>
  <dcterms:modified xsi:type="dcterms:W3CDTF">2021-11-25T10:41:44Z</dcterms:modified>
  <cp:revision>307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