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Акт сдачи-приемки" sheetId="1" state="visible" r:id="rId2"/>
    <sheet name="эффект" sheetId="2" state="visible" r:id="rId3"/>
    <sheet name="перечень средств" sheetId="3" state="visible" r:id="rId4"/>
    <sheet name="сводный отчет" sheetId="4" state="visible" r:id="rId5"/>
    <sheet name="График ревизий" sheetId="5" state="visible" r:id="rId6"/>
    <sheet name="контрол лист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<sst xmlns="http://schemas.openxmlformats.org/spreadsheetml/2006/main" count="312" uniqueCount="163">
  <si>
    <t xml:space="preserve">АКТ СДАЧИ ПРИЕМКИ РАБОТ ПО ДЕРАТИЗАЦИИ </t>
  </si>
  <si>
    <t xml:space="preserve">Исполнитель:</t>
  </si>
  <si>
    <t xml:space="preserve">ООО «Альфадез»</t>
  </si>
  <si>
    <t xml:space="preserve">Заказчик:</t>
  </si>
  <si>
    <t xml:space="preserve">АО « Агрокомплекс «Калининский» </t>
  </si>
  <si>
    <t xml:space="preserve">Адрес: </t>
  </si>
  <si>
    <t xml:space="preserve">Юр.: 412484, Саратовская обл, г Калининск, ул Первомайская ,9.                                 Фак. Саратовская обл. п. Песчаный</t>
  </si>
  <si>
    <t xml:space="preserve">Исполнитель, в лице специалист по пест контролю Руденко В.Н. , с одной стороны, и АО « Агрокомплекс «Калининский» , в лице Ветеринарного врача  Дригалова Н.М. c другой, составили   настоящий  Акт  о  том,  что за период  01.08.2021 г. — 30.08.2021 г. были проведены работы по дополнительному соглашению к  договору №  174299 от 2 августа 2016 г 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</si>
  <si>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Площади помещений</t>
  </si>
  <si>
    <t xml:space="preserve">Площадь фактически обработанных помещений, м2</t>
  </si>
  <si>
    <t xml:space="preserve">Количество использованных средств, кг</t>
  </si>
  <si>
    <t xml:space="preserve">Дератизация территории</t>
  </si>
  <si>
    <t xml:space="preserve">Осмотр территории</t>
  </si>
  <si>
    <t xml:space="preserve">м2</t>
  </si>
  <si>
    <t xml:space="preserve">Использованные препараты:</t>
  </si>
  <si>
    <t xml:space="preserve">“Ратобор” (родентицид) Бродифакум 0,005%</t>
  </si>
  <si>
    <t xml:space="preserve">РОСС RU Д-RU.АД37.В.11289/19</t>
  </si>
  <si>
    <t xml:space="preserve">АЛТ клей</t>
  </si>
  <si>
    <t xml:space="preserve">РОСС RU/АЯ.12Д02542</t>
  </si>
  <si>
    <t xml:space="preserve">Расходные материалы для дератизации</t>
  </si>
  <si>
    <t xml:space="preserve">Контрольно истребительные устройства КИУ</t>
  </si>
  <si>
    <t xml:space="preserve">шт</t>
  </si>
  <si>
    <t xml:space="preserve">Составил:</t>
  </si>
  <si>
    <t xml:space="preserve">Специалист по пест контролю ООО «Альфадез»</t>
  </si>
  <si>
    <t xml:space="preserve">Руденко В.Н.</t>
  </si>
  <si>
    <t xml:space="preserve">Согласовано:</t>
  </si>
  <si>
    <t xml:space="preserve">ветеринарный врач</t>
  </si>
  <si>
    <t xml:space="preserve">Дрягалов Н.М.</t>
  </si>
  <si>
    <t xml:space="preserve">ОЦЕНКА ЭФФЕКТИВНОСТИ РАБОТ ПО ДЕРАТИЗАЦИИ </t>
  </si>
  <si>
    <t xml:space="preserve">Наименование</t>
  </si>
  <si>
    <t xml:space="preserve">Дератизация</t>
  </si>
  <si>
    <t xml:space="preserve">1. Площадь объекта</t>
  </si>
  <si>
    <t xml:space="preserve">1.1 Общая площадь, кв.м</t>
  </si>
  <si>
    <t xml:space="preserve">1.2.Заселенная площадь, кв.м.</t>
  </si>
  <si>
    <t xml:space="preserve">1.3.Свободная от вредителей площадь, %</t>
  </si>
  <si>
    <t xml:space="preserve">2. Методы обследования</t>
  </si>
  <si>
    <t xml:space="preserve">2.1 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</si>
  <si>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</si>
  <si>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2.2 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</si>
  <si>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в У- универсальное средство учета, а именно: КИУ, У (трубы)  на территории</t>
  </si>
  <si>
    <t xml:space="preserve">2.2.1 Контрольно истребительные устройства «КИУ»,шт</t>
  </si>
  <si>
    <t xml:space="preserve">3. Используемые истребительные средства</t>
  </si>
  <si>
    <t xml:space="preserve">  3.1  Родентицидные</t>
  </si>
  <si>
    <t xml:space="preserve">“Ратобор” (родентицид) РОСС RU Д-RU.АД37.В.11289/19</t>
  </si>
  <si>
    <t xml:space="preserve">АЛТ клей
РОСС RU/АЯ.12Д02542</t>
  </si>
  <si>
    <t xml:space="preserve">4. Динамика популяции</t>
  </si>
  <si>
    <t xml:space="preserve">-</t>
  </si>
  <si>
    <t xml:space="preserve">5. Оценка эффективности</t>
  </si>
  <si>
    <t xml:space="preserve">  Норма эффективности: 90 - 100%-хорошая</t>
  </si>
  <si>
    <t xml:space="preserve">хорошая</t>
  </si>
  <si>
    <t xml:space="preserve">    80 - 90% удовлетворительная.</t>
  </si>
  <si>
    <t xml:space="preserve">  Ниже 80% - не удовлетворительная</t>
  </si>
  <si>
    <t xml:space="preserve">6. Рекомендации  и дополнительные мероприятия</t>
  </si>
  <si>
    <t xml:space="preserve">Организовать грызуноистребительные работы на территории. обеспечить сохранность средств учета КИУ и проведение барьерной дератизации. Скосить траву </t>
  </si>
  <si>
    <t xml:space="preserve">Дригалов Н.М.</t>
  </si>
  <si>
    <t xml:space="preserve">ПЕРЕЧЕНЬ СРЕДСТВ ИСПОЛЬЗУЕМЫХ ДЛЯ ДЕРАТИЗАЦИИ </t>
  </si>
  <si>
    <t xml:space="preserve">№ п/п</t>
  </si>
  <si>
    <t xml:space="preserve">Наименование средства/ пестицида</t>
  </si>
  <si>
    <t xml:space="preserve">Целевой вид</t>
  </si>
  <si>
    <t xml:space="preserve">Место применения </t>
  </si>
  <si>
    <t xml:space="preserve">Способ применения</t>
  </si>
  <si>
    <t xml:space="preserve">Количество </t>
  </si>
  <si>
    <t xml:space="preserve">Наименование и концентрация ДВ (%)</t>
  </si>
  <si>
    <t xml:space="preserve">Примечание</t>
  </si>
  <si>
    <t xml:space="preserve">Пестициды</t>
  </si>
  <si>
    <t xml:space="preserve">“Ратобор” (родентицид)</t>
  </si>
  <si>
    <t xml:space="preserve">Синантропные грызуны
</t>
  </si>
  <si>
    <t xml:space="preserve">Территория</t>
  </si>
  <si>
    <t xml:space="preserve">Раскладка</t>
  </si>
  <si>
    <t xml:space="preserve">100-150г на 3-10м</t>
  </si>
  <si>
    <t xml:space="preserve">Бродифакум 0,005%</t>
  </si>
  <si>
    <t xml:space="preserve">Синантропные грызуны, насекомые</t>
  </si>
  <si>
    <t xml:space="preserve">Помещения, территория</t>
  </si>
  <si>
    <t xml:space="preserve">Липкие поверхности</t>
  </si>
  <si>
    <t xml:space="preserve">1 тюбик на 40 подложек</t>
  </si>
  <si>
    <t xml:space="preserve">Полибутилен 80,8%, полиизобутилен 9,6%</t>
  </si>
  <si>
    <t xml:space="preserve">Прочие средства</t>
  </si>
  <si>
    <t xml:space="preserve">Контейнер КИУ (контрольно-истребительное устройство)</t>
  </si>
  <si>
    <t xml:space="preserve">Синантропные грызуны </t>
  </si>
  <si>
    <t xml:space="preserve">установка</t>
  </si>
  <si>
    <t xml:space="preserve">По эпид показаниям</t>
  </si>
  <si>
    <t xml:space="preserve">140х110х70, масса 140г цвет черный</t>
  </si>
  <si>
    <t xml:space="preserve">ТУ 2293-016-45338156-2003</t>
  </si>
  <si>
    <t xml:space="preserve">У (универсальное долго-действующее устройство)</t>
  </si>
  <si>
    <t xml:space="preserve">250х110 масса 100г цвет серый
</t>
  </si>
  <si>
    <t xml:space="preserve">специалист по пест контролю ООО «Альфадез»</t>
  </si>
  <si>
    <t xml:space="preserve">СВОДНЫЙ ОТЧЕТ ПО ДЕРАТИЗАЦИИ </t>
  </si>
  <si>
    <t xml:space="preserve">Параметры</t>
  </si>
  <si>
    <t xml:space="preserve">Период предыдущий</t>
  </si>
  <si>
    <t xml:space="preserve">Период отчетный</t>
  </si>
  <si>
    <t xml:space="preserve">Июнь 2021 г</t>
  </si>
  <si>
    <t xml:space="preserve">Грызуны</t>
  </si>
  <si>
    <t xml:space="preserve">Количество универсально долгодействующих устройств «У»</t>
  </si>
  <si>
    <t xml:space="preserve">Количество клеевых ловушек с погрызами приманки</t>
  </si>
  <si>
    <t xml:space="preserve">Кратность проверок точек контроля в отчетный период</t>
  </si>
  <si>
    <t xml:space="preserve">Другие дератизационны мероприятия</t>
  </si>
  <si>
    <t xml:space="preserve">Осмотр помещений и опрос работников подразделений на предмет наличия грызунов и следов их жизнедеятельности</t>
  </si>
  <si>
    <t xml:space="preserve">Зоны повышенного риска</t>
  </si>
  <si>
    <t xml:space="preserve">Периметр территории</t>
  </si>
  <si>
    <t xml:space="preserve">Примечания</t>
  </si>
  <si>
    <t xml:space="preserve">Рекомендации:</t>
  </si>
  <si>
    <t xml:space="preserve">Соблюдение Санитарно-эпидемиологического режима в подразделениях зоны общей приемки товаров, также проведение барьерной дератизации с обязательной установкой «КИУ» по периметру здания через каждые 8м. И 4шт  входа выхода. </t>
  </si>
  <si>
    <t xml:space="preserve">ГРАФИК ОСМОТРА СРЕДСТВ КОНТРОЛЯ ДЕРАТИЗАЦИИ </t>
  </si>
  <si>
    <t xml:space="preserve">№ ловушки</t>
  </si>
  <si>
    <t xml:space="preserve">Дератизации</t>
  </si>
  <si>
    <t xml:space="preserve">профилактика/обход</t>
  </si>
  <si>
    <t xml:space="preserve">дата</t>
  </si>
  <si>
    <t xml:space="preserve">Комбикормовый завод (ККЗ)</t>
  </si>
  <si>
    <t xml:space="preserve">1-9</t>
  </si>
  <si>
    <t xml:space="preserve">не пищевые</t>
  </si>
  <si>
    <t xml:space="preserve">обход</t>
  </si>
  <si>
    <t xml:space="preserve">10-15</t>
  </si>
  <si>
    <t xml:space="preserve">16-18</t>
  </si>
  <si>
    <t xml:space="preserve">19-23</t>
  </si>
  <si>
    <t xml:space="preserve">Участок откормки </t>
  </si>
  <si>
    <t xml:space="preserve">1-8</t>
  </si>
  <si>
    <t xml:space="preserve">8-26</t>
  </si>
  <si>
    <t xml:space="preserve">26-34</t>
  </si>
  <si>
    <t xml:space="preserve">34-40</t>
  </si>
  <si>
    <t xml:space="preserve">40-48</t>
  </si>
  <si>
    <t xml:space="preserve">48-60</t>
  </si>
  <si>
    <t xml:space="preserve">60-64</t>
  </si>
  <si>
    <t xml:space="preserve">64-80</t>
  </si>
  <si>
    <t xml:space="preserve">80-94</t>
  </si>
  <si>
    <t xml:space="preserve">Репродуктор</t>
  </si>
  <si>
    <t xml:space="preserve">10-41</t>
  </si>
  <si>
    <t xml:space="preserve">42-63</t>
  </si>
  <si>
    <t xml:space="preserve">54-90</t>
  </si>
  <si>
    <t xml:space="preserve">91-103</t>
  </si>
  <si>
    <t xml:space="preserve">КОНТРОЛЬНЫЙ ЛИСТ ПРОВЕРКИ СРЕДСТВ КОНТРОЛЯ ДЕРАТИЗАЦИИ </t>
  </si>
  <si>
    <t xml:space="preserve">Август 2021 г</t>
  </si>
  <si>
    <t xml:space="preserve">контрольные точки №</t>
  </si>
  <si>
    <t xml:space="preserve"> Тип ловушки</t>
  </si>
  <si>
    <t xml:space="preserve">пищевые/непищевые</t>
  </si>
  <si>
    <t xml:space="preserve">Результат контроля</t>
  </si>
  <si>
    <t xml:space="preserve">Принятые меры</t>
  </si>
  <si>
    <t xml:space="preserve">Родентицидное средство (наименование, ДВ)</t>
  </si>
  <si>
    <t xml:space="preserve">Усл. Обозн.</t>
  </si>
  <si>
    <t xml:space="preserve">Кол-во ловушек</t>
  </si>
  <si>
    <t xml:space="preserve">КИУ</t>
  </si>
  <si>
    <t xml:space="preserve">ЗП</t>
  </si>
  <si>
    <t xml:space="preserve">+</t>
  </si>
  <si>
    <t xml:space="preserve">9-26</t>
  </si>
  <si>
    <t xml:space="preserve">27-34</t>
  </si>
  <si>
    <t xml:space="preserve">35-40</t>
  </si>
  <si>
    <t xml:space="preserve">41-47</t>
  </si>
  <si>
    <t xml:space="preserve">61-63</t>
  </si>
  <si>
    <t xml:space="preserve">81-94</t>
  </si>
  <si>
    <t xml:space="preserve">64-90</t>
  </si>
  <si>
    <t xml:space="preserve">Всего У</t>
  </si>
  <si>
    <t xml:space="preserve">Условные обозначения: пластиковые контейнеры ( КИУ), универсально долгодействующие устройства (У)</t>
  </si>
  <si>
    <t xml:space="preserve">«0»</t>
  </si>
  <si>
    <t xml:space="preserve">Отсутствие грызунов и насекомых, следов их жизнедеятельности</t>
  </si>
  <si>
    <t xml:space="preserve">«пс»</t>
  </si>
  <si>
    <t xml:space="preserve">Повреждения средств контроля</t>
  </si>
  <si>
    <t xml:space="preserve">«+»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</si>
  <si>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</si>
  <si>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</si>
  <si>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</t>
  </si>
  <si>
    <t xml:space="preserve">«++»</t>
  </si>
  <si>
    <t xml:space="preserve">Множественные погрызы
(отлов 2 и более особей)</t>
  </si>
  <si>
    <t xml:space="preserve">«зп», «уп» </t>
  </si>
  <si>
    <t xml:space="preserve">Замена или установка ловушки, приманки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</si>
</sst>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0"/>
    <numFmt numFmtId="167" formatCode="mm/yy"/>
    <numFmt numFmtId="168" formatCode="dd/mm/yy"/>
    <numFmt numFmtId="169" formatCode="yyyy\-mm\-dd"/>
  </numFmts>
  <fonts count="25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2"/>
      <color rgb="FF00000A"/>
      <name val="Times New Roman"/>
      <family val="1"/>
      <charset val="1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color rgb="FF000000"/>
      <name val="Arial Cyr"/>
      <family val="2"/>
      <charset val="1"/>
    </font>
    <font>
      <sz val="10.5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8"/>
      <color rgb="FF000000"/>
      <name val="Times New Roman"/>
      <family val="1"/>
      <charset val="1"/>
    </font>
    <font>
      <b val="true"/>
      <sz val="8"/>
      <color rgb="FF000000"/>
      <name val="Times New Roman"/>
      <family val="1"/>
      <charset val="1"/>
    </font>
    <font>
      <sz val="8"/>
      <color rgb="FF000000"/>
      <name val="Arial Cyr"/>
      <family val="2"/>
      <charset val="1"/>
    </font>
    <font>
      <sz val="12"/>
      <name val="Times New Roman"/>
      <family val="1"/>
      <charset val="1"/>
    </font>
    <font>
      <sz val="9"/>
      <color rgb="FF000000"/>
      <name val="Arial Cyr"/>
      <family val="2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D16" activeCellId="0" sqref="D16"/>
    </sheetView>
  </sheetViews>
  <sheetFormatPr defaultColWidth="13.18359375" defaultRowHeight="13.8" zeroHeight="false" outlineLevelRow="0" outlineLevelCol="0"/>
  <cols>
    <col collapsed="false" customWidth="true" hidden="false" outlineLevel="0" max="1" min="1" style="1" width="14.15"/>
    <col collapsed="false" customWidth="true" hidden="false" outlineLevel="0" max="2" min="2" style="1" width="15.87"/>
    <col collapsed="false" customWidth="true" hidden="false" outlineLevel="0" max="3" min="3" style="1" width="20.92"/>
    <col collapsed="false" customWidth="true" hidden="false" outlineLevel="0" max="4" min="4" style="1" width="22.27"/>
    <col collapsed="false" customWidth="true" hidden="false" outlineLevel="0" max="5" min="5" style="2" width="15.75"/>
    <col collapsed="false" customWidth="false" hidden="false" outlineLevel="0" max="1020" min="6" style="1" width="13.19"/>
    <col collapsed="false" customWidth="true" hidden="false" outlineLevel="0" max="1024" min="1024" style="0" width="11.8"/>
  </cols>
  <sheetData>
    <row r="1" customFormat="false" ht="14.95" hidden="false" customHeight="true" outlineLevel="0" collapsed="false">
      <c r="A1" s="3" t="s">
        <v>0</v>
      </c>
      <c r="B1" s="3"/>
      <c r="C1" s="3"/>
      <c r="D1" s="3"/>
      <c r="E1" s="3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</row>
    <row r="2" customFormat="false" ht="13.8" hidden="false" customHeight="false" outlineLevel="0" collapsed="false">
      <c r="A2" s="4" t="str">
        <f aca="false">'контрол лист'!B2</f>
        <v>Август 2021 г</v>
      </c>
      <c r="B2" s="4"/>
      <c r="C2" s="0"/>
      <c r="D2" s="0"/>
      <c r="E2" s="5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</row>
    <row r="3" customFormat="false" ht="13.8" hidden="false" customHeight="false" outlineLevel="0" collapsed="false">
      <c r="A3" s="6" t="s">
        <v>1</v>
      </c>
      <c r="B3" s="7" t="s">
        <v>2</v>
      </c>
      <c r="C3" s="7"/>
      <c r="D3" s="7"/>
      <c r="E3" s="7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</row>
    <row r="4" customFormat="false" ht="13.8" hidden="false" customHeight="false" outlineLevel="0" collapsed="false">
      <c r="A4" s="6" t="s">
        <v>3</v>
      </c>
      <c r="B4" s="7" t="s">
        <v>4</v>
      </c>
      <c r="C4" s="7"/>
      <c r="D4" s="7"/>
      <c r="E4" s="7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</row>
    <row r="5" customFormat="false" ht="25.35" hidden="false" customHeight="true" outlineLevel="0" collapsed="false">
      <c r="A5" s="6" t="s">
        <v>5</v>
      </c>
      <c r="B5" s="8" t="s">
        <v>6</v>
      </c>
      <c r="C5" s="8"/>
      <c r="D5" s="8"/>
      <c r="E5" s="8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</row>
    <row r="6" customFormat="false" ht="100.3" hidden="false" customHeight="true" outlineLevel="0" collapsed="false">
      <c r="A6" s="9" t="s">
        <v>7</v>
      </c>
      <c r="B6" s="9"/>
      <c r="C6" s="9"/>
      <c r="D6" s="9"/>
      <c r="E6" s="9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</row>
    <row r="7" customFormat="false" ht="33.7" hidden="false" customHeight="true" outlineLevel="0" collapsed="false">
      <c r="A7" s="10" t="s">
        <v>8</v>
      </c>
      <c r="B7" s="10"/>
      <c r="C7" s="11" t="s">
        <v>9</v>
      </c>
      <c r="D7" s="11"/>
      <c r="E7" s="12" t="s">
        <v>10</v>
      </c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</row>
    <row r="8" customFormat="false" ht="13.8" hidden="false" customHeight="false" outlineLevel="0" collapsed="false">
      <c r="A8" s="13" t="s">
        <v>11</v>
      </c>
      <c r="B8" s="13"/>
      <c r="C8" s="13"/>
      <c r="D8" s="13"/>
      <c r="E8" s="13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</row>
    <row r="9" customFormat="false" ht="13.8" hidden="false" customHeight="true" outlineLevel="0" collapsed="false">
      <c r="A9" s="14" t="s">
        <v>12</v>
      </c>
      <c r="B9" s="14"/>
      <c r="C9" s="15" t="n">
        <v>65000</v>
      </c>
      <c r="D9" s="16" t="s">
        <v>13</v>
      </c>
      <c r="E9" s="17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</row>
    <row r="10" customFormat="false" ht="40.75" hidden="false" customHeight="true" outlineLevel="0" collapsed="false">
      <c r="A10" s="6" t="s">
        <v>14</v>
      </c>
      <c r="B10" s="6"/>
      <c r="C10" s="18" t="s">
        <v>15</v>
      </c>
      <c r="D10" s="18" t="s">
        <v>16</v>
      </c>
      <c r="E10" s="19" t="n">
        <v>10</v>
      </c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</row>
    <row r="11" customFormat="false" ht="13.8" hidden="false" customHeight="false" outlineLevel="0" collapsed="false">
      <c r="A11" s="6"/>
      <c r="B11" s="6"/>
      <c r="C11" s="20" t="s">
        <v>17</v>
      </c>
      <c r="D11" s="20" t="s">
        <v>18</v>
      </c>
      <c r="E11" s="19" t="n">
        <v>0.4</v>
      </c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</row>
    <row r="12" customFormat="false" ht="13.8" hidden="false" customHeight="false" outlineLevel="0" collapsed="false">
      <c r="A12" s="13" t="s">
        <v>19</v>
      </c>
      <c r="B12" s="13"/>
      <c r="C12" s="13"/>
      <c r="D12" s="13"/>
      <c r="E12" s="13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</row>
    <row r="13" customFormat="false" ht="41.25" hidden="false" customHeight="true" outlineLevel="0" collapsed="false">
      <c r="A13" s="21" t="s">
        <v>20</v>
      </c>
      <c r="B13" s="21"/>
      <c r="C13" s="13" t="n">
        <v>220</v>
      </c>
      <c r="D13" s="13" t="s">
        <v>21</v>
      </c>
      <c r="E13" s="22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</row>
    <row r="14" customFormat="false" ht="13.8" hidden="false" customHeight="false" outlineLevel="0" collapsed="false">
      <c r="A14" s="0"/>
      <c r="B14" s="0"/>
      <c r="C14" s="0"/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</row>
    <row r="15" s="25" customFormat="true" ht="13.8" hidden="false" customHeight="true" outlineLevel="0" collapsed="false">
      <c r="A15" s="23" t="s">
        <v>22</v>
      </c>
      <c r="B15" s="23"/>
      <c r="C15" s="24"/>
      <c r="E15" s="26"/>
      <c r="F15" s="24"/>
      <c r="AMG15" s="24"/>
      <c r="AMH15" s="24"/>
      <c r="AMI15" s="24"/>
      <c r="AMJ15" s="24"/>
    </row>
    <row r="16" customFormat="false" ht="30" hidden="false" customHeight="true" outlineLevel="0" collapsed="false">
      <c r="A16" s="27" t="s">
        <v>23</v>
      </c>
      <c r="B16" s="27"/>
      <c r="C16" s="27"/>
      <c r="D16" s="26" t="s">
        <v>24</v>
      </c>
      <c r="E16" s="0"/>
      <c r="F16" s="24"/>
      <c r="AMG16" s="24"/>
      <c r="AMH16" s="24"/>
      <c r="AMI16" s="24"/>
      <c r="AMJ16" s="24"/>
    </row>
    <row r="17" customFormat="false" ht="30" hidden="false" customHeight="true" outlineLevel="0" collapsed="false">
      <c r="A17" s="27"/>
      <c r="B17" s="27"/>
      <c r="C17" s="27"/>
      <c r="D17" s="26"/>
      <c r="E17" s="0"/>
      <c r="F17" s="24"/>
      <c r="AMG17" s="24"/>
      <c r="AMH17" s="24"/>
      <c r="AMI17" s="24"/>
      <c r="AMJ17" s="24"/>
    </row>
    <row r="18" customFormat="false" ht="30" hidden="false" customHeight="true" outlineLevel="0" collapsed="false">
      <c r="A18" s="27"/>
      <c r="B18" s="27"/>
      <c r="C18" s="27"/>
      <c r="D18" s="26"/>
      <c r="E18" s="0"/>
      <c r="F18" s="24"/>
      <c r="AMG18" s="24"/>
      <c r="AMH18" s="24"/>
      <c r="AMI18" s="24"/>
      <c r="AMJ18" s="24"/>
    </row>
    <row r="19" customFormat="false" ht="13.8" hidden="false" customHeight="true" outlineLevel="0" collapsed="false">
      <c r="A19" s="23" t="s">
        <v>25</v>
      </c>
      <c r="B19" s="23"/>
      <c r="C19" s="24"/>
      <c r="D19" s="26"/>
      <c r="E19" s="0"/>
      <c r="F19" s="24"/>
      <c r="AMG19" s="24"/>
      <c r="AMH19" s="24"/>
      <c r="AMI19" s="24"/>
      <c r="AMJ19" s="24"/>
    </row>
    <row r="20" customFormat="false" ht="15.9" hidden="false" customHeight="true" outlineLevel="0" collapsed="false">
      <c r="A20" s="27" t="s">
        <v>26</v>
      </c>
      <c r="B20" s="27"/>
      <c r="C20" s="27"/>
      <c r="D20" s="26" t="s">
        <v>27</v>
      </c>
      <c r="E20" s="0"/>
      <c r="F20" s="24"/>
      <c r="AMG20" s="24"/>
      <c r="AMH20" s="24"/>
      <c r="AMI20" s="24"/>
      <c r="AMJ20" s="24"/>
    </row>
    <row r="21" customFormat="false" ht="15" hidden="false" customHeight="true" outlineLevel="0" collapsed="false">
      <c r="A21" s="27" t="s">
        <v>4</v>
      </c>
      <c r="B21" s="27"/>
      <c r="C21" s="27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8">
    <mergeCell ref="A1:E1"/>
    <mergeCell ref="A2:B2"/>
    <mergeCell ref="B3:E3"/>
    <mergeCell ref="B4:E4"/>
    <mergeCell ref="B5:E5"/>
    <mergeCell ref="A6:E6"/>
    <mergeCell ref="A7:B7"/>
    <mergeCell ref="C7:D7"/>
    <mergeCell ref="A8:E8"/>
    <mergeCell ref="A9:B9"/>
    <mergeCell ref="A10:B10"/>
    <mergeCell ref="A12:E12"/>
    <mergeCell ref="A13:B13"/>
    <mergeCell ref="A15:B15"/>
    <mergeCell ref="A16:C16"/>
    <mergeCell ref="A19:B19"/>
    <mergeCell ref="A20:C20"/>
    <mergeCell ref="A21:C21"/>
  </mergeCells>
  <printOptions headings="false" gridLines="false" gridLinesSet="true" horizontalCentered="false" verticalCentered="false"/>
  <pageMargins left="0.261111111111111" right="0.1125" top="0.196527777777778" bottom="2.1875" header="0.511805555555555" footer="0.51180555555555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3" colorId="64" zoomScale="80" zoomScaleNormal="80" zoomScalePageLayoutView="100" workbookViewId="0">
      <selection pane="topLeft" activeCell="B33" activeCellId="0" sqref="B33"/>
    </sheetView>
  </sheetViews>
  <sheetFormatPr defaultColWidth="11.19140625" defaultRowHeight="13.8" zeroHeight="false" outlineLevelRow="0" outlineLevelCol="0"/>
  <cols>
    <col collapsed="false" customWidth="true" hidden="false" outlineLevel="0" max="1" min="1" style="28" width="33.72"/>
    <col collapsed="false" customWidth="true" hidden="false" outlineLevel="0" max="2" min="2" style="28" width="48.61"/>
    <col collapsed="false" customWidth="true" hidden="false" outlineLevel="0" max="4" min="3" style="28" width="13.19"/>
    <col collapsed="false" customWidth="true" hidden="true" outlineLevel="0" max="6" min="5" style="28" width="10.5"/>
    <col collapsed="false" customWidth="false" hidden="false" outlineLevel="0" max="1022" min="7" style="28" width="11.2"/>
    <col collapsed="false" customWidth="true" hidden="false" outlineLevel="0" max="1023" min="1023" style="28" width="13.19"/>
    <col collapsed="false" customWidth="true" hidden="false" outlineLevel="0" max="1024" min="1024" style="0" width="13.19"/>
  </cols>
  <sheetData>
    <row r="1" customFormat="false" ht="9.35" hidden="false" customHeight="true" outlineLevel="0" collapsed="false">
      <c r="A1" s="3"/>
      <c r="B1" s="3"/>
      <c r="C1" s="3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</row>
    <row r="2" customFormat="false" ht="22.45" hidden="false" customHeight="true" outlineLevel="0" collapsed="false">
      <c r="A2" s="3" t="s">
        <v>28</v>
      </c>
      <c r="B2" s="3"/>
      <c r="C2" s="3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</row>
    <row r="3" customFormat="false" ht="14.95" hidden="false" customHeight="false" outlineLevel="0" collapsed="false">
      <c r="A3" s="29" t="str">
        <f aca="false">'контрол лист'!B2</f>
        <v>Август 2021 г</v>
      </c>
      <c r="B3" s="29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</row>
    <row r="4" customFormat="false" ht="14.95" hidden="false" customHeight="false" outlineLevel="0" collapsed="false">
      <c r="A4" s="30" t="s">
        <v>29</v>
      </c>
      <c r="B4" s="30" t="s">
        <v>30</v>
      </c>
      <c r="C4" s="0"/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</row>
    <row r="5" customFormat="false" ht="14.95" hidden="false" customHeight="true" outlineLevel="0" collapsed="false">
      <c r="A5" s="30" t="s">
        <v>31</v>
      </c>
      <c r="B5" s="30"/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</row>
    <row r="6" customFormat="false" ht="14.95" hidden="false" customHeight="false" outlineLevel="0" collapsed="false">
      <c r="A6" s="31" t="s">
        <v>32</v>
      </c>
      <c r="B6" s="32" t="n">
        <v>65000</v>
      </c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</row>
    <row r="7" customFormat="false" ht="13.8" hidden="false" customHeight="false" outlineLevel="0" collapsed="false">
      <c r="A7" s="31" t="s">
        <v>33</v>
      </c>
      <c r="B7" s="33" t="n">
        <v>1400</v>
      </c>
      <c r="C7" s="0"/>
      <c r="D7" s="0"/>
      <c r="E7" s="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</row>
    <row r="8" customFormat="false" ht="28.1" hidden="false" customHeight="false" outlineLevel="0" collapsed="false">
      <c r="A8" s="31" t="s">
        <v>34</v>
      </c>
      <c r="B8" s="34" t="n">
        <v>98</v>
      </c>
      <c r="C8" s="0"/>
      <c r="D8" s="0"/>
      <c r="E8" s="0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</row>
    <row r="9" customFormat="false" ht="14.95" hidden="false" customHeight="true" outlineLevel="0" collapsed="false">
      <c r="A9" s="30" t="s">
        <v>35</v>
      </c>
      <c r="B9" s="30"/>
      <c r="C9" s="0"/>
      <c r="D9" s="0"/>
      <c r="E9" s="0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</row>
    <row r="10" customFormat="false" ht="49.65" hidden="false" customHeight="false" outlineLevel="0" collapsed="false">
      <c r="A10" s="35" t="s">
        <v>36</v>
      </c>
      <c r="B10" s="31" t="s">
        <v>37</v>
      </c>
      <c r="C10" s="0"/>
      <c r="D10" s="0"/>
      <c r="E10" s="0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</row>
    <row r="11" customFormat="false" ht="61.85" hidden="false" customHeight="false" outlineLevel="0" collapsed="false">
      <c r="A11" s="35" t="s">
        <v>38</v>
      </c>
      <c r="B11" s="31" t="s">
        <v>39</v>
      </c>
      <c r="C11" s="0"/>
      <c r="D11" s="0"/>
      <c r="E11" s="0"/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</row>
    <row r="12" customFormat="false" ht="25" hidden="false" customHeight="false" outlineLevel="0" collapsed="false">
      <c r="A12" s="31" t="s">
        <v>40</v>
      </c>
      <c r="B12" s="36" t="n">
        <v>220</v>
      </c>
      <c r="C12" s="0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</row>
    <row r="13" customFormat="false" ht="14.95" hidden="false" customHeight="true" outlineLevel="0" collapsed="false">
      <c r="A13" s="30" t="s">
        <v>41</v>
      </c>
      <c r="B13" s="30"/>
      <c r="C13" s="0"/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</row>
    <row r="14" customFormat="false" ht="13.8" hidden="false" customHeight="true" outlineLevel="0" collapsed="false">
      <c r="A14" s="35" t="s">
        <v>42</v>
      </c>
      <c r="B14" s="35" t="s">
        <v>43</v>
      </c>
      <c r="C14" s="0"/>
      <c r="D14" s="0"/>
      <c r="E14" s="0"/>
      <c r="F14" s="0"/>
      <c r="G14" s="0"/>
      <c r="H14" s="0"/>
      <c r="I14" s="37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</row>
    <row r="15" customFormat="false" ht="13.8" hidden="false" customHeight="false" outlineLevel="0" collapsed="false">
      <c r="A15" s="35"/>
      <c r="B15" s="35"/>
      <c r="C15" s="0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</row>
    <row r="16" customFormat="false" ht="28.25" hidden="false" customHeight="false" outlineLevel="0" collapsed="false">
      <c r="A16" s="35"/>
      <c r="B16" s="38" t="s">
        <v>44</v>
      </c>
      <c r="C16" s="0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</row>
    <row r="17" customFormat="false" ht="14.95" hidden="false" customHeight="true" outlineLevel="0" collapsed="false">
      <c r="A17" s="30" t="s">
        <v>45</v>
      </c>
      <c r="B17" s="3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</row>
    <row r="18" customFormat="false" ht="14.95" hidden="false" customHeight="false" outlineLevel="0" collapsed="false">
      <c r="A18" s="31"/>
      <c r="B18" s="30" t="s">
        <v>46</v>
      </c>
      <c r="C18" s="0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</row>
    <row r="19" customFormat="false" ht="14.95" hidden="false" customHeight="true" outlineLevel="0" collapsed="false">
      <c r="A19" s="30" t="s">
        <v>47</v>
      </c>
      <c r="B19" s="30"/>
      <c r="C19" s="0"/>
      <c r="D19" s="0"/>
      <c r="E19" s="0"/>
      <c r="F19" s="0"/>
      <c r="G19" s="0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</row>
    <row r="20" customFormat="false" ht="28.1" hidden="false" customHeight="true" outlineLevel="0" collapsed="false">
      <c r="A20" s="31" t="s">
        <v>48</v>
      </c>
      <c r="B20" s="39" t="s">
        <v>49</v>
      </c>
      <c r="C20" s="0"/>
      <c r="D20" s="0"/>
      <c r="E20" s="0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</row>
    <row r="21" customFormat="false" ht="14.95" hidden="false" customHeight="false" outlineLevel="0" collapsed="false">
      <c r="A21" s="31" t="s">
        <v>50</v>
      </c>
      <c r="B21" s="39"/>
      <c r="C21" s="0"/>
      <c r="D21" s="0"/>
      <c r="E21" s="0"/>
      <c r="F21" s="0"/>
      <c r="G21" s="0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</row>
    <row r="22" customFormat="false" ht="14.95" hidden="false" customHeight="false" outlineLevel="0" collapsed="false">
      <c r="A22" s="31" t="s">
        <v>51</v>
      </c>
      <c r="B22" s="39"/>
      <c r="C22" s="0"/>
      <c r="D22" s="0"/>
      <c r="E22" s="0"/>
      <c r="F22" s="0"/>
      <c r="G22" s="0"/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</row>
    <row r="23" customFormat="false" ht="14.95" hidden="false" customHeight="true" outlineLevel="0" collapsed="false">
      <c r="A23" s="30" t="s">
        <v>52</v>
      </c>
      <c r="B23" s="30"/>
      <c r="C23" s="0"/>
      <c r="D23" s="0"/>
      <c r="E23" s="0"/>
      <c r="F23" s="0"/>
      <c r="G23" s="0"/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</row>
    <row r="24" customFormat="false" ht="13.8" hidden="false" customHeight="true" outlineLevel="0" collapsed="false">
      <c r="A24" s="39" t="s">
        <v>53</v>
      </c>
      <c r="B24" s="39"/>
      <c r="C24" s="0"/>
      <c r="D24" s="0"/>
      <c r="E24" s="0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</row>
    <row r="25" customFormat="false" ht="13.8" hidden="false" customHeight="false" outlineLevel="0" collapsed="false">
      <c r="A25" s="39"/>
      <c r="B25" s="39"/>
      <c r="C25" s="0"/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</row>
    <row r="26" customFormat="false" ht="13.8" hidden="false" customHeight="false" outlineLevel="0" collapsed="false">
      <c r="A26" s="39"/>
      <c r="B26" s="39"/>
      <c r="C26" s="0"/>
      <c r="D26" s="0"/>
      <c r="E26" s="0"/>
      <c r="F26" s="0"/>
      <c r="G26" s="0"/>
      <c r="H26" s="4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</row>
    <row r="27" customFormat="false" ht="13.8" hidden="false" customHeight="false" outlineLevel="0" collapsed="false">
      <c r="A27" s="0"/>
      <c r="B27" s="0"/>
      <c r="C27" s="0"/>
      <c r="D27" s="0"/>
      <c r="E27" s="0"/>
      <c r="F27" s="0"/>
      <c r="G27" s="0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</row>
    <row r="28" s="43" customFormat="true" ht="12.8" hidden="false" customHeight="false" outlineLevel="0" collapsed="false">
      <c r="A28" s="41" t="s">
        <v>22</v>
      </c>
      <c r="B28" s="42"/>
      <c r="C28" s="41"/>
      <c r="D28" s="42"/>
      <c r="F28" s="44"/>
      <c r="G28" s="42"/>
      <c r="AMJ28" s="42"/>
    </row>
    <row r="29" customFormat="false" ht="23.1" hidden="false" customHeight="false" outlineLevel="0" collapsed="false">
      <c r="A29" s="45" t="s">
        <v>23</v>
      </c>
      <c r="B29" s="26" t="s">
        <v>24</v>
      </c>
      <c r="C29" s="45"/>
      <c r="D29" s="45"/>
      <c r="E29" s="0"/>
      <c r="F29" s="44"/>
      <c r="G29" s="42"/>
      <c r="AMG29" s="0"/>
      <c r="AMH29" s="0"/>
      <c r="AMI29" s="0"/>
      <c r="AMJ29" s="42"/>
    </row>
    <row r="30" customFormat="false" ht="13.8" hidden="false" customHeight="true" outlineLevel="0" collapsed="false">
      <c r="A30" s="41" t="s">
        <v>25</v>
      </c>
      <c r="B30" s="26"/>
      <c r="C30" s="42"/>
      <c r="D30" s="42"/>
      <c r="E30" s="44"/>
      <c r="F30" s="42"/>
      <c r="AMG30" s="42"/>
      <c r="AMH30" s="42"/>
      <c r="AMI30" s="42"/>
      <c r="AMJ30" s="42"/>
    </row>
    <row r="31" customFormat="false" ht="15.9" hidden="false" customHeight="true" outlineLevel="0" collapsed="false">
      <c r="A31" s="45" t="s">
        <v>26</v>
      </c>
      <c r="B31" s="45"/>
      <c r="C31" s="45"/>
      <c r="D31" s="46"/>
      <c r="E31" s="44" t="s">
        <v>54</v>
      </c>
      <c r="F31" s="42"/>
      <c r="AMG31" s="42"/>
      <c r="AMH31" s="42"/>
      <c r="AMI31" s="42"/>
      <c r="AMJ31" s="42"/>
    </row>
    <row r="32" customFormat="false" ht="37.35" hidden="false" customHeight="true" outlineLevel="0" collapsed="false">
      <c r="A32" s="45" t="s">
        <v>4</v>
      </c>
      <c r="B32" s="26" t="s">
        <v>27</v>
      </c>
      <c r="E32" s="47"/>
      <c r="AMG32" s="42"/>
      <c r="AMH32" s="42"/>
      <c r="AMI32" s="42"/>
      <c r="AMJ32" s="42"/>
    </row>
    <row r="33" customFormat="false" ht="15" hidden="false" customHeight="false" outlineLevel="0" collapsed="false">
      <c r="B33" s="26"/>
    </row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3">
    <mergeCell ref="A2:B2"/>
    <mergeCell ref="A3:B3"/>
    <mergeCell ref="A5:B5"/>
    <mergeCell ref="A9:B9"/>
    <mergeCell ref="A13:B13"/>
    <mergeCell ref="A14:A16"/>
    <mergeCell ref="B14:B15"/>
    <mergeCell ref="A17:B17"/>
    <mergeCell ref="A19:B19"/>
    <mergeCell ref="B20:B22"/>
    <mergeCell ref="A23:B23"/>
    <mergeCell ref="A24:B26"/>
    <mergeCell ref="A31:C31"/>
  </mergeCells>
  <printOptions headings="false" gridLines="false" gridLinesSet="true" horizontalCentered="false" verticalCentered="false"/>
  <pageMargins left="0.559722222222222" right="0.341666666666667" top="0.109722222222222" bottom="1.14305555555556" header="0.511805555555555" footer="0.51180555555555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G12" activeCellId="0" sqref="G12"/>
    </sheetView>
  </sheetViews>
  <sheetFormatPr defaultColWidth="13.18359375" defaultRowHeight="14.25" zeroHeight="false" outlineLevelRow="0" outlineLevelCol="0"/>
  <cols>
    <col collapsed="false" customWidth="true" hidden="false" outlineLevel="0" max="1" min="1" style="48" width="4.06"/>
    <col collapsed="false" customWidth="true" hidden="false" outlineLevel="0" max="2" min="2" style="48" width="15.75"/>
    <col collapsed="false" customWidth="false" hidden="false" outlineLevel="0" max="3" min="3" style="48" width="13.19"/>
    <col collapsed="false" customWidth="true" hidden="false" outlineLevel="0" max="5" min="4" style="48" width="9.35"/>
    <col collapsed="false" customWidth="true" hidden="false" outlineLevel="0" max="6" min="6" style="48" width="12.06"/>
    <col collapsed="false" customWidth="true" hidden="false" outlineLevel="0" max="7" min="7" style="48" width="11.07"/>
    <col collapsed="false" customWidth="true" hidden="false" outlineLevel="0" max="8" min="8" style="48" width="9.97"/>
    <col collapsed="false" customWidth="false" hidden="false" outlineLevel="0" max="1024" min="9" style="48" width="13.19"/>
  </cols>
  <sheetData>
    <row r="1" s="50" customFormat="true" ht="17.8" hidden="false" customHeight="true" outlineLevel="0" collapsed="false">
      <c r="A1" s="3" t="s">
        <v>55</v>
      </c>
      <c r="B1" s="3"/>
      <c r="C1" s="3"/>
      <c r="D1" s="3"/>
      <c r="E1" s="3"/>
      <c r="F1" s="3"/>
      <c r="G1" s="3"/>
      <c r="H1" s="3"/>
      <c r="I1" s="49"/>
    </row>
    <row r="2" customFormat="false" ht="14.25" hidden="false" customHeight="false" outlineLevel="0" collapsed="false">
      <c r="A2" s="0"/>
      <c r="B2" s="51" t="str">
        <f aca="false">'контрол лист'!B2</f>
        <v>Август 2021 г</v>
      </c>
      <c r="C2" s="51"/>
      <c r="D2" s="52"/>
      <c r="E2" s="52"/>
      <c r="F2" s="52"/>
      <c r="G2" s="52"/>
      <c r="H2" s="52"/>
      <c r="I2" s="52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4.25" hidden="false" customHeight="false" outlineLevel="0" collapsed="false">
      <c r="A3" s="52"/>
      <c r="B3" s="52"/>
      <c r="C3" s="52"/>
      <c r="D3" s="52"/>
      <c r="E3" s="52"/>
      <c r="F3" s="52"/>
      <c r="G3" s="52"/>
      <c r="H3" s="52"/>
      <c r="I3" s="52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45" hidden="false" customHeight="false" outlineLevel="0" collapsed="false">
      <c r="A4" s="53" t="s">
        <v>56</v>
      </c>
      <c r="B4" s="53" t="s">
        <v>57</v>
      </c>
      <c r="C4" s="53" t="s">
        <v>58</v>
      </c>
      <c r="D4" s="53" t="s">
        <v>59</v>
      </c>
      <c r="E4" s="53" t="s">
        <v>60</v>
      </c>
      <c r="F4" s="53" t="s">
        <v>61</v>
      </c>
      <c r="G4" s="53" t="s">
        <v>62</v>
      </c>
      <c r="H4" s="53" t="s">
        <v>63</v>
      </c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2.75" hidden="false" customHeight="true" outlineLevel="0" collapsed="false">
      <c r="A5" s="54" t="s">
        <v>64</v>
      </c>
      <c r="B5" s="54"/>
      <c r="C5" s="54"/>
      <c r="D5" s="54"/>
      <c r="E5" s="54"/>
      <c r="F5" s="54"/>
      <c r="G5" s="54"/>
      <c r="H5" s="54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46.5" hidden="false" customHeight="true" outlineLevel="0" collapsed="false">
      <c r="A6" s="53" t="n">
        <v>1</v>
      </c>
      <c r="B6" s="53" t="s">
        <v>65</v>
      </c>
      <c r="C6" s="53" t="s">
        <v>66</v>
      </c>
      <c r="D6" s="53" t="s">
        <v>67</v>
      </c>
      <c r="E6" s="53" t="s">
        <v>68</v>
      </c>
      <c r="F6" s="53" t="s">
        <v>69</v>
      </c>
      <c r="G6" s="53" t="s">
        <v>70</v>
      </c>
      <c r="H6" s="53" t="s">
        <v>16</v>
      </c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37.3" hidden="false" customHeight="false" outlineLevel="0" collapsed="false">
      <c r="A7" s="53" t="n">
        <v>2</v>
      </c>
      <c r="B7" s="53" t="s">
        <v>17</v>
      </c>
      <c r="C7" s="53" t="s">
        <v>71</v>
      </c>
      <c r="D7" s="53" t="s">
        <v>72</v>
      </c>
      <c r="E7" s="53" t="s">
        <v>73</v>
      </c>
      <c r="F7" s="53" t="s">
        <v>74</v>
      </c>
      <c r="G7" s="53" t="s">
        <v>75</v>
      </c>
      <c r="H7" s="53" t="s">
        <v>18</v>
      </c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2.75" hidden="false" customHeight="true" outlineLevel="0" collapsed="false">
      <c r="A8" s="54" t="s">
        <v>76</v>
      </c>
      <c r="B8" s="54"/>
      <c r="C8" s="54"/>
      <c r="D8" s="54"/>
      <c r="E8" s="54"/>
      <c r="F8" s="54"/>
      <c r="G8" s="54"/>
      <c r="H8" s="54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37.3" hidden="false" customHeight="false" outlineLevel="0" collapsed="false">
      <c r="A9" s="53" t="n">
        <v>3</v>
      </c>
      <c r="B9" s="53" t="s">
        <v>77</v>
      </c>
      <c r="C9" s="53" t="s">
        <v>78</v>
      </c>
      <c r="D9" s="53" t="s">
        <v>67</v>
      </c>
      <c r="E9" s="53" t="s">
        <v>79</v>
      </c>
      <c r="F9" s="53" t="s">
        <v>80</v>
      </c>
      <c r="G9" s="53" t="s">
        <v>81</v>
      </c>
      <c r="H9" s="53" t="s">
        <v>82</v>
      </c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37.3" hidden="false" customHeight="false" outlineLevel="0" collapsed="false">
      <c r="A10" s="53" t="n">
        <v>4</v>
      </c>
      <c r="B10" s="53" t="s">
        <v>83</v>
      </c>
      <c r="C10" s="53" t="s">
        <v>78</v>
      </c>
      <c r="D10" s="53" t="s">
        <v>67</v>
      </c>
      <c r="E10" s="53" t="s">
        <v>79</v>
      </c>
      <c r="F10" s="53" t="s">
        <v>80</v>
      </c>
      <c r="G10" s="53" t="s">
        <v>84</v>
      </c>
      <c r="H10" s="53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4.25" hidden="false" customHeight="false" outlineLevel="0" collapsed="false">
      <c r="A11" s="52"/>
      <c r="B11" s="52"/>
      <c r="C11" s="52"/>
      <c r="D11" s="52"/>
      <c r="E11" s="52"/>
      <c r="F11" s="52"/>
      <c r="G11" s="52"/>
      <c r="H11" s="52"/>
      <c r="I11" s="52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3.8" hidden="false" customHeight="true" outlineLevel="0" collapsed="false">
      <c r="A12" s="51" t="s">
        <v>22</v>
      </c>
      <c r="B12" s="51"/>
      <c r="C12" s="0"/>
      <c r="D12" s="0"/>
      <c r="E12" s="55"/>
      <c r="F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9.7" hidden="false" customHeight="true" outlineLevel="0" collapsed="false">
      <c r="A13" s="52" t="s">
        <v>85</v>
      </c>
      <c r="B13" s="52"/>
      <c r="C13" s="52"/>
      <c r="D13" s="0"/>
      <c r="E13" s="26" t="s">
        <v>24</v>
      </c>
      <c r="F13" s="0"/>
      <c r="G13" s="0"/>
      <c r="H13" s="0"/>
      <c r="I13" s="56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6.1" hidden="false" customHeight="true" outlineLevel="0" collapsed="false">
      <c r="A14" s="0"/>
      <c r="B14" s="51"/>
      <c r="C14" s="51"/>
      <c r="D14" s="0"/>
      <c r="E14" s="26"/>
      <c r="F14" s="0"/>
      <c r="G14" s="0"/>
      <c r="H14" s="0"/>
      <c r="I14" s="56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2.15" hidden="false" customHeight="true" outlineLevel="0" collapsed="false">
      <c r="A15" s="0"/>
      <c r="B15" s="52"/>
      <c r="C15" s="52"/>
      <c r="D15" s="52"/>
      <c r="E15" s="26"/>
      <c r="F15" s="0"/>
      <c r="G15" s="0"/>
      <c r="H15" s="0"/>
      <c r="I15" s="56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s="1" customFormat="true" ht="13.8" hidden="false" customHeight="true" outlineLevel="0" collapsed="false">
      <c r="A16" s="23" t="s">
        <v>25</v>
      </c>
      <c r="B16" s="23"/>
      <c r="C16" s="24"/>
      <c r="D16" s="24"/>
      <c r="E16" s="26"/>
      <c r="F16" s="24"/>
      <c r="AMG16" s="24"/>
      <c r="AMH16" s="24"/>
      <c r="AMI16" s="24"/>
      <c r="AMJ16" s="24"/>
    </row>
    <row r="17" customFormat="false" ht="15.9" hidden="false" customHeight="true" outlineLevel="0" collapsed="false">
      <c r="A17" s="27" t="s">
        <v>26</v>
      </c>
      <c r="B17" s="27"/>
      <c r="C17" s="27"/>
      <c r="D17" s="57"/>
      <c r="E17" s="26" t="s">
        <v>27</v>
      </c>
      <c r="F17" s="24"/>
      <c r="AMG17" s="24"/>
      <c r="AMH17" s="24"/>
      <c r="AMI17" s="24"/>
      <c r="AMJ17" s="24"/>
    </row>
    <row r="18" customFormat="false" ht="28.5" hidden="false" customHeight="true" outlineLevel="0" collapsed="false">
      <c r="A18" s="27" t="s">
        <v>4</v>
      </c>
      <c r="B18" s="27"/>
      <c r="C18" s="27"/>
      <c r="E18" s="2"/>
      <c r="AMG18" s="0"/>
      <c r="AMH18" s="0"/>
      <c r="AMI18" s="0"/>
      <c r="AMJ18" s="0"/>
    </row>
    <row r="25" customFormat="false" ht="13.8" hidden="false" customHeight="false" outlineLevel="0" collapsed="false"/>
    <row r="26" customFormat="false" ht="13.8" hidden="false" customHeight="false" outlineLevel="0" collapsed="false"/>
    <row r="27" customFormat="false" ht="13.8" hidden="false" customHeight="false" outlineLevel="0" collapsed="false"/>
    <row r="28" customFormat="false" ht="13.8" hidden="false" customHeight="false" outlineLevel="0" collapsed="false"/>
    <row r="29" customFormat="false" ht="13.8" hidden="false" customHeight="false" outlineLevel="0" collapsed="false"/>
    <row r="30" customFormat="false" ht="13.8" hidden="false" customHeight="false" outlineLevel="0" collapsed="false"/>
    <row r="31" customFormat="false" ht="13.8" hidden="false" customHeight="false" outlineLevel="0" collapsed="false"/>
    <row r="32" customFormat="false" ht="13.8" hidden="false" customHeight="false" outlineLevel="0" collapsed="false"/>
    <row r="3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A1:H1"/>
    <mergeCell ref="B2:C2"/>
    <mergeCell ref="A5:H5"/>
    <mergeCell ref="A8:H8"/>
    <mergeCell ref="A12:B12"/>
    <mergeCell ref="A13:C13"/>
    <mergeCell ref="B14:C14"/>
    <mergeCell ref="B15:D15"/>
    <mergeCell ref="A16:B16"/>
    <mergeCell ref="A17:C17"/>
    <mergeCell ref="A18:C18"/>
  </mergeCells>
  <printOptions headings="false" gridLines="false" gridLinesSet="true" horizontalCentered="false" verticalCentered="false"/>
  <pageMargins left="0.743055555555556" right="0.164583333333333" top="0.304861111111111" bottom="0.366666666666667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C16" activeCellId="0" sqref="C16"/>
    </sheetView>
  </sheetViews>
  <sheetFormatPr defaultColWidth="13.18359375" defaultRowHeight="15" zeroHeight="false" outlineLevelRow="0" outlineLevelCol="0"/>
  <cols>
    <col collapsed="false" customWidth="true" hidden="false" outlineLevel="0" max="1" min="1" style="2" width="29.17"/>
    <col collapsed="false" customWidth="true" hidden="false" outlineLevel="0" max="2" min="2" style="1" width="26.33"/>
    <col collapsed="false" customWidth="true" hidden="false" outlineLevel="0" max="3" min="3" style="1" width="29.78"/>
    <col collapsed="false" customWidth="false" hidden="false" outlineLevel="0" max="1021" min="4" style="1" width="13.19"/>
  </cols>
  <sheetData>
    <row r="1" customFormat="false" ht="19.65" hidden="false" customHeight="true" outlineLevel="0" collapsed="false">
      <c r="A1" s="3" t="s">
        <v>86</v>
      </c>
      <c r="B1" s="3"/>
      <c r="C1" s="3"/>
      <c r="D1" s="0"/>
      <c r="E1" s="0"/>
      <c r="F1" s="0"/>
      <c r="AMG1" s="0"/>
    </row>
    <row r="2" customFormat="false" ht="15" hidden="false" customHeight="false" outlineLevel="0" collapsed="false">
      <c r="A2" s="4" t="str">
        <f aca="false">'контрол лист'!B2</f>
        <v>Август 2021 г</v>
      </c>
      <c r="B2" s="4"/>
      <c r="C2" s="0"/>
      <c r="D2" s="0"/>
      <c r="E2" s="0"/>
      <c r="F2" s="0"/>
      <c r="AMG2" s="0"/>
    </row>
    <row r="3" customFormat="false" ht="15" hidden="false" customHeight="false" outlineLevel="0" collapsed="false">
      <c r="A3" s="58" t="s">
        <v>87</v>
      </c>
      <c r="B3" s="59" t="s">
        <v>88</v>
      </c>
      <c r="C3" s="60" t="s">
        <v>89</v>
      </c>
      <c r="D3" s="0"/>
      <c r="E3" s="0"/>
      <c r="F3" s="0"/>
      <c r="AMG3" s="0"/>
    </row>
    <row r="4" customFormat="false" ht="13.8" hidden="false" customHeight="false" outlineLevel="0" collapsed="false">
      <c r="A4" s="58"/>
      <c r="B4" s="60" t="s">
        <v>90</v>
      </c>
      <c r="C4" s="60" t="str">
        <f aca="false">A2</f>
        <v>Август 2021 г</v>
      </c>
      <c r="D4" s="0"/>
      <c r="E4" s="0"/>
      <c r="F4" s="0"/>
      <c r="AMG4" s="0"/>
    </row>
    <row r="5" customFormat="false" ht="15" hidden="false" customHeight="false" outlineLevel="0" collapsed="false">
      <c r="A5" s="58"/>
      <c r="B5" s="58" t="s">
        <v>91</v>
      </c>
      <c r="C5" s="58" t="s">
        <v>91</v>
      </c>
      <c r="D5" s="0"/>
      <c r="E5" s="0"/>
      <c r="F5" s="0"/>
      <c r="AMG5" s="0"/>
    </row>
    <row r="6" customFormat="false" ht="39" hidden="false" customHeight="false" outlineLevel="0" collapsed="false">
      <c r="A6" s="61" t="s">
        <v>92</v>
      </c>
      <c r="B6" s="62" t="n">
        <f aca="false">'контрол лист'!C27</f>
        <v>220</v>
      </c>
      <c r="C6" s="62" t="n">
        <f aca="false">B6</f>
        <v>220</v>
      </c>
      <c r="D6" s="0"/>
      <c r="E6" s="0"/>
      <c r="F6" s="0"/>
      <c r="AMG6" s="0"/>
    </row>
    <row r="7" customFormat="false" ht="24.95" hidden="false" customHeight="true" outlineLevel="0" collapsed="false">
      <c r="A7" s="61" t="s">
        <v>93</v>
      </c>
      <c r="B7" s="58" t="n">
        <v>11</v>
      </c>
      <c r="C7" s="58" t="n">
        <v>11</v>
      </c>
      <c r="D7" s="0"/>
      <c r="E7" s="0"/>
      <c r="F7" s="0"/>
      <c r="AMG7" s="0"/>
    </row>
    <row r="8" customFormat="false" ht="26.25" hidden="false" customHeight="true" outlineLevel="0" collapsed="false">
      <c r="A8" s="61" t="s">
        <v>94</v>
      </c>
      <c r="B8" s="58" t="n">
        <v>1</v>
      </c>
      <c r="C8" s="58" t="n">
        <v>1</v>
      </c>
      <c r="D8" s="0"/>
      <c r="E8" s="0"/>
      <c r="F8" s="0"/>
      <c r="AMG8" s="0"/>
    </row>
    <row r="9" customFormat="false" ht="44.55" hidden="false" customHeight="false" outlineLevel="0" collapsed="false">
      <c r="A9" s="63" t="s">
        <v>95</v>
      </c>
      <c r="B9" s="64" t="s">
        <v>96</v>
      </c>
      <c r="C9" s="64" t="s">
        <v>96</v>
      </c>
      <c r="D9" s="0"/>
      <c r="E9" s="0"/>
      <c r="F9" s="0"/>
      <c r="AMG9" s="0"/>
    </row>
    <row r="10" customFormat="false" ht="15" hidden="false" customHeight="false" outlineLevel="0" collapsed="false">
      <c r="A10" s="63" t="s">
        <v>97</v>
      </c>
      <c r="B10" s="58" t="s">
        <v>98</v>
      </c>
      <c r="C10" s="58" t="str">
        <f aca="false">B10</f>
        <v>Периметр территории</v>
      </c>
      <c r="D10" s="0"/>
      <c r="E10" s="0"/>
      <c r="F10" s="0"/>
      <c r="AMG10" s="0"/>
    </row>
    <row r="11" customFormat="false" ht="15" hidden="false" customHeight="false" outlineLevel="0" collapsed="false">
      <c r="A11" s="61" t="s">
        <v>99</v>
      </c>
      <c r="B11" s="65"/>
      <c r="C11" s="66"/>
      <c r="D11" s="0"/>
      <c r="E11" s="0"/>
      <c r="F11" s="0"/>
      <c r="AMG11" s="0"/>
    </row>
    <row r="12" customFormat="false" ht="13.9" hidden="false" customHeight="true" outlineLevel="0" collapsed="false">
      <c r="A12" s="20" t="s">
        <v>100</v>
      </c>
      <c r="B12" s="20"/>
      <c r="C12" s="20"/>
      <c r="D12" s="0"/>
      <c r="E12" s="0"/>
      <c r="F12" s="0"/>
      <c r="AMG12" s="0"/>
    </row>
    <row r="13" customFormat="false" ht="37.15" hidden="false" customHeight="true" outlineLevel="0" collapsed="false">
      <c r="A13" s="61" t="s">
        <v>101</v>
      </c>
      <c r="B13" s="61"/>
      <c r="C13" s="61"/>
      <c r="D13" s="0"/>
      <c r="E13" s="0"/>
      <c r="F13" s="0"/>
      <c r="AMG13" s="0"/>
    </row>
    <row r="14" customFormat="false" ht="15" hidden="false" customHeight="false" outlineLevel="0" collapsed="false">
      <c r="A14" s="67"/>
      <c r="B14" s="68"/>
      <c r="C14" s="68"/>
      <c r="D14" s="0"/>
      <c r="E14" s="0"/>
      <c r="F14" s="0"/>
      <c r="AMG14" s="0"/>
    </row>
    <row r="15" customFormat="false" ht="15" hidden="false" customHeight="false" outlineLevel="0" collapsed="false">
      <c r="A15" s="69" t="s">
        <v>22</v>
      </c>
      <c r="B15" s="69"/>
      <c r="C15" s="0"/>
      <c r="D15" s="0"/>
      <c r="E15" s="0"/>
      <c r="F15" s="0"/>
      <c r="AMG15" s="0"/>
    </row>
    <row r="16" customFormat="false" ht="28.35" hidden="false" customHeight="true" outlineLevel="0" collapsed="false">
      <c r="A16" s="29" t="s">
        <v>85</v>
      </c>
      <c r="B16" s="29"/>
      <c r="C16" s="26" t="s">
        <v>24</v>
      </c>
      <c r="D16" s="0"/>
      <c r="E16" s="0"/>
      <c r="F16" s="0"/>
      <c r="AMG16" s="0"/>
    </row>
    <row r="17" customFormat="false" ht="13.8" hidden="false" customHeight="true" outlineLevel="0" collapsed="false">
      <c r="A17" s="27" t="s">
        <v>25</v>
      </c>
      <c r="B17" s="27"/>
      <c r="C17" s="26"/>
      <c r="D17" s="24"/>
      <c r="E17" s="26"/>
      <c r="F17" s="24"/>
      <c r="AMG17" s="24"/>
      <c r="AMH17" s="24"/>
      <c r="AMI17" s="24"/>
      <c r="AMJ17" s="24"/>
    </row>
    <row r="18" customFormat="false" ht="15.9" hidden="false" customHeight="true" outlineLevel="0" collapsed="false">
      <c r="A18" s="27" t="s">
        <v>26</v>
      </c>
      <c r="B18" s="27"/>
      <c r="C18" s="27"/>
      <c r="D18" s="57"/>
      <c r="E18" s="26"/>
      <c r="F18" s="24"/>
      <c r="AMG18" s="24"/>
      <c r="AMH18" s="24"/>
      <c r="AMI18" s="24"/>
      <c r="AMJ18" s="24"/>
    </row>
    <row r="19" customFormat="false" ht="27.45" hidden="false" customHeight="false" outlineLevel="0" collapsed="false">
      <c r="A19" s="27" t="s">
        <v>4</v>
      </c>
      <c r="B19" s="0"/>
      <c r="C19" s="26"/>
      <c r="E19" s="2"/>
      <c r="AMG19" s="0"/>
    </row>
    <row r="20" customFormat="false" ht="15" hidden="false" customHeight="false" outlineLevel="0" collapsed="false">
      <c r="C20" s="26" t="s">
        <v>27</v>
      </c>
    </row>
    <row r="1048576" customFormat="false" ht="12.8" hidden="false" customHeight="false" outlineLevel="0" collapsed="false"/>
  </sheetData>
  <mergeCells count="8">
    <mergeCell ref="A1:C1"/>
    <mergeCell ref="A2:B2"/>
    <mergeCell ref="A3:A5"/>
    <mergeCell ref="A12:C12"/>
    <mergeCell ref="A13:C13"/>
    <mergeCell ref="A16:B16"/>
    <mergeCell ref="A17:B17"/>
    <mergeCell ref="A18:C18"/>
  </mergeCells>
  <printOptions headings="false" gridLines="false" gridLinesSet="true" horizontalCentered="false" verticalCentered="false"/>
  <pageMargins left="0.743055555555556" right="0.164583333333333" top="0.304861111111111" bottom="0.366666666666667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10" colorId="64" zoomScale="80" zoomScaleNormal="80" zoomScalePageLayoutView="100" workbookViewId="0">
      <selection pane="topLeft" activeCell="C39" activeCellId="0" sqref="C39"/>
    </sheetView>
  </sheetViews>
  <sheetFormatPr defaultColWidth="13.18359375" defaultRowHeight="15" zeroHeight="false" outlineLevelRow="0" outlineLevelCol="0"/>
  <cols>
    <col collapsed="false" customWidth="true" hidden="false" outlineLevel="0" max="1" min="1" style="1" width="13.53"/>
    <col collapsed="false" customWidth="false" hidden="false" outlineLevel="0" max="2" min="2" style="1" width="13.19"/>
    <col collapsed="false" customWidth="true" hidden="false" outlineLevel="0" max="3" min="3" style="1" width="23.38"/>
    <col collapsed="false" customWidth="true" hidden="false" outlineLevel="0" max="4" min="4" style="70" width="21.66"/>
    <col collapsed="false" customWidth="true" hidden="false" outlineLevel="0" max="5" min="5" style="1" width="13.92"/>
    <col collapsed="false" customWidth="false" hidden="false" outlineLevel="0" max="6" min="6" style="1" width="13.19"/>
    <col collapsed="false" customWidth="true" hidden="false" outlineLevel="0" max="7" min="7" style="1" width="10.34"/>
    <col collapsed="false" customWidth="false" hidden="false" outlineLevel="0" max="1019" min="8" style="1" width="13.19"/>
  </cols>
  <sheetData>
    <row r="1" customFormat="false" ht="19.65" hidden="false" customHeight="true" outlineLevel="0" collapsed="false">
      <c r="A1" s="3" t="s">
        <v>102</v>
      </c>
      <c r="B1" s="3"/>
      <c r="C1" s="3"/>
      <c r="D1" s="3"/>
      <c r="E1" s="3"/>
      <c r="G1" s="0"/>
    </row>
    <row r="2" customFormat="false" ht="16.15" hidden="false" customHeight="true" outlineLevel="0" collapsed="false">
      <c r="A2" s="71" t="str">
        <f aca="false">'контрол лист'!B2</f>
        <v>Август 2021 г</v>
      </c>
      <c r="B2" s="71"/>
      <c r="C2" s="0"/>
      <c r="D2" s="0"/>
      <c r="E2" s="0"/>
      <c r="G2" s="0"/>
    </row>
    <row r="3" customFormat="false" ht="13.9" hidden="false" customHeight="true" outlineLevel="0" collapsed="false">
      <c r="A3" s="72" t="s">
        <v>103</v>
      </c>
      <c r="B3" s="72" t="str">
        <f aca="false">'контрол лист'!C3</f>
        <v>Тип ловушки</v>
      </c>
      <c r="C3" s="72" t="str">
        <f aca="false">'контрол лист'!D3</f>
        <v>пищевые/непищевые</v>
      </c>
      <c r="D3" s="73" t="s">
        <v>104</v>
      </c>
      <c r="E3" s="73"/>
      <c r="G3" s="0"/>
    </row>
    <row r="4" customFormat="false" ht="13.8" hidden="false" customHeight="false" outlineLevel="0" collapsed="false">
      <c r="A4" s="72"/>
      <c r="B4" s="72"/>
      <c r="C4" s="72"/>
      <c r="D4" s="73"/>
      <c r="E4" s="73"/>
      <c r="G4" s="0"/>
    </row>
    <row r="5" customFormat="false" ht="15" hidden="false" customHeight="false" outlineLevel="0" collapsed="false">
      <c r="A5" s="72"/>
      <c r="B5" s="72"/>
      <c r="C5" s="72"/>
      <c r="D5" s="74" t="s">
        <v>105</v>
      </c>
      <c r="E5" s="75" t="s">
        <v>106</v>
      </c>
      <c r="G5" s="0"/>
    </row>
    <row r="6" customFormat="false" ht="13.9" hidden="false" customHeight="true" outlineLevel="0" collapsed="false">
      <c r="A6" s="76" t="s">
        <v>107</v>
      </c>
      <c r="B6" s="76"/>
      <c r="C6" s="76"/>
      <c r="D6" s="76"/>
      <c r="E6" s="76"/>
      <c r="G6" s="0"/>
    </row>
    <row r="7" customFormat="false" ht="15" hidden="false" customHeight="false" outlineLevel="0" collapsed="false">
      <c r="A7" s="72" t="s">
        <v>108</v>
      </c>
      <c r="B7" s="72" t="str">
        <f aca="false">'контрол лист'!C7</f>
        <v>КИУ</v>
      </c>
      <c r="C7" s="77" t="s">
        <v>109</v>
      </c>
      <c r="D7" s="78" t="s">
        <v>110</v>
      </c>
      <c r="E7" s="79" t="n">
        <v>44419</v>
      </c>
      <c r="G7" s="0"/>
    </row>
    <row r="8" customFormat="false" ht="22.35" hidden="false" customHeight="true" outlineLevel="0" collapsed="false">
      <c r="A8" s="72" t="s">
        <v>111</v>
      </c>
      <c r="B8" s="72" t="str">
        <f aca="false">'контрол лист'!C8</f>
        <v>КИУ</v>
      </c>
      <c r="C8" s="77" t="s">
        <v>109</v>
      </c>
      <c r="D8" s="78" t="s">
        <v>110</v>
      </c>
      <c r="E8" s="79" t="n">
        <f aca="false">E7</f>
        <v>44419</v>
      </c>
      <c r="G8" s="0"/>
    </row>
    <row r="9" customFormat="false" ht="24.4" hidden="false" customHeight="true" outlineLevel="0" collapsed="false">
      <c r="A9" s="72" t="s">
        <v>112</v>
      </c>
      <c r="B9" s="72" t="str">
        <f aca="false">'контрол лист'!C9</f>
        <v>КИУ</v>
      </c>
      <c r="C9" s="77" t="s">
        <v>109</v>
      </c>
      <c r="D9" s="78" t="s">
        <v>110</v>
      </c>
      <c r="E9" s="79" t="n">
        <f aca="false">E8</f>
        <v>44419</v>
      </c>
      <c r="G9" s="0"/>
    </row>
    <row r="10" customFormat="false" ht="15" hidden="false" customHeight="false" outlineLevel="0" collapsed="false">
      <c r="A10" s="72" t="s">
        <v>113</v>
      </c>
      <c r="B10" s="72" t="str">
        <f aca="false">'контрол лист'!C10</f>
        <v>КИУ</v>
      </c>
      <c r="C10" s="77" t="s">
        <v>109</v>
      </c>
      <c r="D10" s="78" t="s">
        <v>110</v>
      </c>
      <c r="E10" s="79" t="n">
        <f aca="false">E9</f>
        <v>44419</v>
      </c>
      <c r="G10" s="0"/>
    </row>
    <row r="11" customFormat="false" ht="20.25" hidden="false" customHeight="true" outlineLevel="0" collapsed="false">
      <c r="A11" s="18" t="s">
        <v>114</v>
      </c>
      <c r="B11" s="18"/>
      <c r="C11" s="18"/>
      <c r="D11" s="18"/>
      <c r="E11" s="18" t="n">
        <f aca="false">E10</f>
        <v>44419</v>
      </c>
      <c r="G11" s="0"/>
    </row>
    <row r="12" customFormat="false" ht="26.1" hidden="false" customHeight="true" outlineLevel="0" collapsed="false">
      <c r="A12" s="72" t="s">
        <v>115</v>
      </c>
      <c r="B12" s="72" t="str">
        <f aca="false">'контрол лист'!C12</f>
        <v>КИУ</v>
      </c>
      <c r="C12" s="77" t="s">
        <v>109</v>
      </c>
      <c r="D12" s="78" t="s">
        <v>110</v>
      </c>
      <c r="E12" s="79" t="n">
        <f aca="false">E11</f>
        <v>44419</v>
      </c>
      <c r="G12" s="69"/>
    </row>
    <row r="13" customFormat="false" ht="23.25" hidden="false" customHeight="true" outlineLevel="0" collapsed="false">
      <c r="A13" s="72" t="s">
        <v>116</v>
      </c>
      <c r="B13" s="72" t="str">
        <f aca="false">'контрол лист'!C13</f>
        <v>КИУ</v>
      </c>
      <c r="C13" s="77" t="s">
        <v>109</v>
      </c>
      <c r="D13" s="78" t="s">
        <v>110</v>
      </c>
      <c r="E13" s="79" t="n">
        <f aca="false">E12</f>
        <v>44419</v>
      </c>
    </row>
    <row r="14" customFormat="false" ht="24.4" hidden="false" customHeight="true" outlineLevel="0" collapsed="false">
      <c r="A14" s="72" t="s">
        <v>117</v>
      </c>
      <c r="B14" s="72" t="str">
        <f aca="false">'контрол лист'!C14</f>
        <v>КИУ</v>
      </c>
      <c r="C14" s="77" t="s">
        <v>109</v>
      </c>
      <c r="D14" s="78" t="s">
        <v>110</v>
      </c>
      <c r="E14" s="79" t="n">
        <f aca="false">E13</f>
        <v>44419</v>
      </c>
    </row>
    <row r="15" customFormat="false" ht="25.35" hidden="false" customHeight="true" outlineLevel="0" collapsed="false">
      <c r="A15" s="72" t="s">
        <v>118</v>
      </c>
      <c r="B15" s="72" t="str">
        <f aca="false">'контрол лист'!C15</f>
        <v>КИУ</v>
      </c>
      <c r="C15" s="77" t="s">
        <v>109</v>
      </c>
      <c r="D15" s="78" t="s">
        <v>110</v>
      </c>
      <c r="E15" s="79" t="n">
        <f aca="false">E14</f>
        <v>44419</v>
      </c>
    </row>
    <row r="16" customFormat="false" ht="15" hidden="false" customHeight="false" outlineLevel="0" collapsed="false">
      <c r="A16" s="72" t="s">
        <v>119</v>
      </c>
      <c r="B16" s="72" t="str">
        <f aca="false">'контрол лист'!C16</f>
        <v>КИУ</v>
      </c>
      <c r="C16" s="77" t="s">
        <v>109</v>
      </c>
      <c r="D16" s="78" t="s">
        <v>110</v>
      </c>
      <c r="E16" s="79" t="n">
        <f aca="false">E15</f>
        <v>44419</v>
      </c>
    </row>
    <row r="17" customFormat="false" ht="15" hidden="false" customHeight="false" outlineLevel="0" collapsed="false">
      <c r="A17" s="72" t="s">
        <v>120</v>
      </c>
      <c r="B17" s="72" t="str">
        <f aca="false">'контрол лист'!C17</f>
        <v>КИУ</v>
      </c>
      <c r="C17" s="77" t="s">
        <v>109</v>
      </c>
      <c r="D17" s="78" t="s">
        <v>110</v>
      </c>
      <c r="E17" s="79" t="n">
        <f aca="false">E16</f>
        <v>44419</v>
      </c>
    </row>
    <row r="18" customFormat="false" ht="15" hidden="false" customHeight="false" outlineLevel="0" collapsed="false">
      <c r="A18" s="72" t="s">
        <v>121</v>
      </c>
      <c r="B18" s="72" t="str">
        <f aca="false">'контрол лист'!C18</f>
        <v>КИУ</v>
      </c>
      <c r="C18" s="77" t="s">
        <v>109</v>
      </c>
      <c r="D18" s="78" t="s">
        <v>110</v>
      </c>
      <c r="E18" s="79" t="n">
        <f aca="false">E17</f>
        <v>44419</v>
      </c>
    </row>
    <row r="19" customFormat="false" ht="15" hidden="false" customHeight="false" outlineLevel="0" collapsed="false">
      <c r="A19" s="72" t="s">
        <v>122</v>
      </c>
      <c r="B19" s="72" t="str">
        <f aca="false">'контрол лист'!C19</f>
        <v>КИУ</v>
      </c>
      <c r="C19" s="77" t="s">
        <v>109</v>
      </c>
      <c r="D19" s="78" t="s">
        <v>110</v>
      </c>
      <c r="E19" s="79" t="n">
        <f aca="false">E18</f>
        <v>44419</v>
      </c>
    </row>
    <row r="20" customFormat="false" ht="15" hidden="false" customHeight="false" outlineLevel="0" collapsed="false">
      <c r="A20" s="72" t="s">
        <v>123</v>
      </c>
      <c r="B20" s="72" t="str">
        <f aca="false">'контрол лист'!C20</f>
        <v>КИУ</v>
      </c>
      <c r="C20" s="77" t="s">
        <v>109</v>
      </c>
      <c r="D20" s="78" t="s">
        <v>110</v>
      </c>
      <c r="E20" s="79" t="n">
        <f aca="false">E19</f>
        <v>44419</v>
      </c>
    </row>
    <row r="21" customFormat="false" ht="13.9" hidden="false" customHeight="true" outlineLevel="0" collapsed="false">
      <c r="A21" s="18" t="s">
        <v>124</v>
      </c>
      <c r="B21" s="18"/>
      <c r="C21" s="18"/>
      <c r="D21" s="18"/>
      <c r="E21" s="18" t="n">
        <f aca="false">E20</f>
        <v>44419</v>
      </c>
    </row>
    <row r="22" customFormat="false" ht="15" hidden="false" customHeight="false" outlineLevel="0" collapsed="false">
      <c r="A22" s="72" t="s">
        <v>108</v>
      </c>
      <c r="B22" s="72" t="str">
        <f aca="false">'контрол лист'!C22</f>
        <v>КИУ</v>
      </c>
      <c r="C22" s="77" t="s">
        <v>109</v>
      </c>
      <c r="D22" s="78" t="s">
        <v>110</v>
      </c>
      <c r="E22" s="79" t="n">
        <f aca="false">E21</f>
        <v>44419</v>
      </c>
    </row>
    <row r="23" customFormat="false" ht="15" hidden="false" customHeight="false" outlineLevel="0" collapsed="false">
      <c r="A23" s="72" t="s">
        <v>125</v>
      </c>
      <c r="B23" s="72" t="str">
        <f aca="false">'контрол лист'!C23</f>
        <v>КИУ</v>
      </c>
      <c r="C23" s="77" t="s">
        <v>109</v>
      </c>
      <c r="D23" s="78" t="s">
        <v>110</v>
      </c>
      <c r="E23" s="79" t="n">
        <f aca="false">E22</f>
        <v>44419</v>
      </c>
    </row>
    <row r="24" customFormat="false" ht="15" hidden="false" customHeight="false" outlineLevel="0" collapsed="false">
      <c r="A24" s="72" t="s">
        <v>126</v>
      </c>
      <c r="B24" s="72" t="str">
        <f aca="false">'контрол лист'!C24</f>
        <v>КИУ</v>
      </c>
      <c r="C24" s="77" t="s">
        <v>109</v>
      </c>
      <c r="D24" s="78" t="s">
        <v>110</v>
      </c>
      <c r="E24" s="79" t="n">
        <f aca="false">E23</f>
        <v>44419</v>
      </c>
    </row>
    <row r="25" customFormat="false" ht="15" hidden="false" customHeight="false" outlineLevel="0" collapsed="false">
      <c r="A25" s="72" t="s">
        <v>127</v>
      </c>
      <c r="B25" s="72" t="str">
        <f aca="false">'контрол лист'!C25</f>
        <v>КИУ</v>
      </c>
      <c r="C25" s="77" t="s">
        <v>109</v>
      </c>
      <c r="D25" s="78" t="s">
        <v>110</v>
      </c>
      <c r="E25" s="79" t="n">
        <f aca="false">E24</f>
        <v>44419</v>
      </c>
    </row>
    <row r="26" customFormat="false" ht="15" hidden="false" customHeight="false" outlineLevel="0" collapsed="false">
      <c r="A26" s="72" t="s">
        <v>128</v>
      </c>
      <c r="B26" s="72" t="str">
        <f aca="false">'контрол лист'!C26</f>
        <v>КИУ</v>
      </c>
      <c r="C26" s="77" t="s">
        <v>109</v>
      </c>
      <c r="D26" s="78" t="s">
        <v>110</v>
      </c>
      <c r="E26" s="79" t="n">
        <f aca="false">E25</f>
        <v>44419</v>
      </c>
    </row>
    <row r="27" customFormat="false" ht="13.9" hidden="false" customHeight="true" outlineLevel="0" collapsed="false">
      <c r="A27" s="80" t="s">
        <v>22</v>
      </c>
      <c r="B27" s="80"/>
      <c r="C27" s="80"/>
      <c r="D27" s="81"/>
      <c r="E27" s="82"/>
    </row>
    <row r="28" customFormat="false" ht="33.75" hidden="false" customHeight="true" outlineLevel="0" collapsed="false">
      <c r="A28" s="80" t="s">
        <v>85</v>
      </c>
      <c r="B28" s="80"/>
      <c r="C28" s="80"/>
      <c r="D28" s="26" t="s">
        <v>24</v>
      </c>
      <c r="E28" s="83"/>
    </row>
    <row r="29" customFormat="false" ht="13.9" hidden="false" customHeight="true" outlineLevel="0" collapsed="false">
      <c r="A29" s="80"/>
      <c r="B29" s="80"/>
      <c r="C29" s="80"/>
      <c r="D29" s="26"/>
      <c r="E29" s="0"/>
    </row>
    <row r="30" customFormat="false" ht="15" hidden="false" customHeight="false" outlineLevel="0" collapsed="false">
      <c r="A30" s="0"/>
      <c r="B30" s="0"/>
      <c r="C30" s="0"/>
      <c r="D30" s="26"/>
      <c r="E30" s="57"/>
    </row>
    <row r="31" customFormat="false" ht="13.8" hidden="false" customHeight="true" outlineLevel="0" collapsed="false">
      <c r="A31" s="0"/>
      <c r="B31" s="80" t="s">
        <v>25</v>
      </c>
      <c r="C31" s="80"/>
      <c r="D31" s="80"/>
      <c r="E31" s="0"/>
    </row>
    <row r="32" customFormat="false" ht="15" hidden="false" customHeight="true" outlineLevel="0" collapsed="false">
      <c r="A32" s="27" t="s">
        <v>26</v>
      </c>
      <c r="B32" s="27"/>
      <c r="C32" s="27"/>
      <c r="D32" s="26" t="s">
        <v>27</v>
      </c>
      <c r="E32" s="0"/>
    </row>
    <row r="33" customFormat="false" ht="28" hidden="false" customHeight="true" outlineLevel="0" collapsed="false">
      <c r="A33" s="27" t="s">
        <v>4</v>
      </c>
      <c r="B33" s="27"/>
      <c r="C33" s="57"/>
      <c r="E33" s="57"/>
    </row>
    <row r="34" customFormat="false" ht="13.8" hidden="false" customHeight="fals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/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53" customFormat="false" ht="13.8" hidden="false" customHeight="false" outlineLevel="0" collapsed="false"/>
    <row r="54" customFormat="false" ht="13.8" hidden="false" customHeight="false" outlineLevel="0" collapsed="false"/>
    <row r="1048576" customFormat="false" ht="12.8" hidden="false" customHeight="false" outlineLevel="0" collapsed="false"/>
  </sheetData>
  <mergeCells count="15">
    <mergeCell ref="A1:E1"/>
    <mergeCell ref="A2:B2"/>
    <mergeCell ref="A3:A5"/>
    <mergeCell ref="B3:B5"/>
    <mergeCell ref="C3:C5"/>
    <mergeCell ref="D3:E4"/>
    <mergeCell ref="A6:E6"/>
    <mergeCell ref="A11:E11"/>
    <mergeCell ref="A21:E21"/>
    <mergeCell ref="A27:C27"/>
    <mergeCell ref="A28:C28"/>
    <mergeCell ref="A29:C29"/>
    <mergeCell ref="B31:D31"/>
    <mergeCell ref="A32:C32"/>
    <mergeCell ref="A33:B33"/>
  </mergeCells>
  <printOptions headings="false" gridLines="false" gridLinesSet="true" horizontalCentered="false" verticalCentered="false"/>
  <pageMargins left="0.186805555555556" right="0.164583333333333" top="0.169444444444444" bottom="0.124305555555556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9"/>
  <sheetViews>
    <sheetView showFormulas="false" showGridLines="true" showRowColHeaders="true" showZeros="true" rightToLeft="false" tabSelected="true" showOutlineSymbols="true" defaultGridColor="true" view="normal" topLeftCell="A7" colorId="64" zoomScale="80" zoomScaleNormal="80" zoomScalePageLayoutView="100" workbookViewId="0">
      <selection pane="topLeft" activeCell="B38" activeCellId="0" sqref="B38"/>
    </sheetView>
  </sheetViews>
  <sheetFormatPr defaultColWidth="13.18359375" defaultRowHeight="14.25" zeroHeight="false" outlineLevelRow="0" outlineLevelCol="0"/>
  <cols>
    <col collapsed="false" customWidth="true" hidden="false" outlineLevel="0" max="1" min="1" style="0" width="7.75"/>
    <col collapsed="false" customWidth="true" hidden="false" outlineLevel="0" max="2" min="2" style="84" width="17.11"/>
    <col collapsed="false" customWidth="true" hidden="false" outlineLevel="0" max="3" min="3" style="85" width="4.43"/>
    <col collapsed="false" customWidth="true" hidden="false" outlineLevel="0" max="4" min="4" style="84" width="11.8"/>
    <col collapsed="false" customWidth="true" hidden="false" outlineLevel="0" max="5" min="5" style="85" width="4.06"/>
    <col collapsed="false" customWidth="true" hidden="false" outlineLevel="0" max="6" min="6" style="85" width="5.29"/>
    <col collapsed="false" customWidth="true" hidden="false" outlineLevel="0" max="7" min="7" style="86" width="9.72"/>
    <col collapsed="false" customWidth="true" hidden="false" outlineLevel="0" max="8" min="8" style="85" width="21.53"/>
    <col collapsed="false" customWidth="true" hidden="false" outlineLevel="0" max="9" min="9" style="85" width="6.89"/>
    <col collapsed="false" customWidth="false" hidden="false" outlineLevel="0" max="1015" min="10" style="85" width="13.19"/>
    <col collapsed="false" customWidth="false" hidden="false" outlineLevel="0" max="1017" min="1016" style="87" width="13.19"/>
  </cols>
  <sheetData>
    <row r="1" customFormat="false" ht="22.35" hidden="false" customHeight="true" outlineLevel="0" collapsed="false">
      <c r="B1" s="88" t="s">
        <v>129</v>
      </c>
      <c r="C1" s="88"/>
      <c r="D1" s="88"/>
      <c r="E1" s="88"/>
      <c r="F1" s="88"/>
      <c r="G1" s="88"/>
      <c r="H1" s="88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</row>
    <row r="2" customFormat="false" ht="13.9" hidden="false" customHeight="true" outlineLevel="0" collapsed="false">
      <c r="B2" s="89" t="s">
        <v>130</v>
      </c>
      <c r="C2" s="89"/>
      <c r="D2" s="89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</row>
    <row r="3" customFormat="false" ht="13.9" hidden="false" customHeight="true" outlineLevel="0" collapsed="false">
      <c r="B3" s="90" t="s">
        <v>131</v>
      </c>
      <c r="C3" s="91" t="s">
        <v>132</v>
      </c>
      <c r="D3" s="90" t="s">
        <v>133</v>
      </c>
      <c r="E3" s="91" t="s">
        <v>30</v>
      </c>
      <c r="F3" s="91"/>
      <c r="G3" s="91"/>
      <c r="H3" s="91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</row>
    <row r="4" customFormat="false" ht="21.2" hidden="false" customHeight="true" outlineLevel="0" collapsed="false">
      <c r="B4" s="90"/>
      <c r="C4" s="91"/>
      <c r="D4" s="90"/>
      <c r="E4" s="92" t="s">
        <v>134</v>
      </c>
      <c r="F4" s="91" t="s">
        <v>135</v>
      </c>
      <c r="G4" s="91"/>
      <c r="H4" s="92" t="s">
        <v>136</v>
      </c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</row>
    <row r="5" customFormat="false" ht="24" hidden="false" customHeight="false" outlineLevel="0" collapsed="false">
      <c r="B5" s="90"/>
      <c r="C5" s="90"/>
      <c r="D5" s="90"/>
      <c r="E5" s="90"/>
      <c r="F5" s="92" t="s">
        <v>137</v>
      </c>
      <c r="G5" s="92" t="s">
        <v>138</v>
      </c>
      <c r="H5" s="92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</row>
    <row r="6" customFormat="false" ht="15" hidden="false" customHeight="false" outlineLevel="0" collapsed="false">
      <c r="B6" s="93" t="s">
        <v>107</v>
      </c>
      <c r="C6" s="93"/>
      <c r="D6" s="93"/>
      <c r="E6" s="93"/>
      <c r="F6" s="93"/>
      <c r="G6" s="93"/>
      <c r="H6" s="93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</row>
    <row r="7" customFormat="false" ht="15.2" hidden="false" customHeight="true" outlineLevel="0" collapsed="false">
      <c r="B7" s="90" t="s">
        <v>108</v>
      </c>
      <c r="C7" s="90" t="s">
        <v>139</v>
      </c>
      <c r="D7" s="90" t="s">
        <v>109</v>
      </c>
      <c r="E7" s="90" t="n">
        <v>0</v>
      </c>
      <c r="F7" s="92" t="s">
        <v>140</v>
      </c>
      <c r="G7" s="92" t="n">
        <v>9</v>
      </c>
      <c r="H7" s="90" t="s">
        <v>65</v>
      </c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</row>
    <row r="8" customFormat="false" ht="15.2" hidden="false" customHeight="true" outlineLevel="0" collapsed="false">
      <c r="B8" s="90" t="s">
        <v>111</v>
      </c>
      <c r="C8" s="90" t="s">
        <v>139</v>
      </c>
      <c r="D8" s="90" t="s">
        <v>109</v>
      </c>
      <c r="E8" s="90" t="n">
        <v>0</v>
      </c>
      <c r="F8" s="92" t="str">
        <f aca="false">F7</f>
        <v>ЗП</v>
      </c>
      <c r="G8" s="92" t="n">
        <v>6</v>
      </c>
      <c r="H8" s="90" t="s">
        <v>65</v>
      </c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</row>
    <row r="9" customFormat="false" ht="15.2" hidden="false" customHeight="true" outlineLevel="0" collapsed="false">
      <c r="B9" s="90" t="s">
        <v>112</v>
      </c>
      <c r="C9" s="90" t="s">
        <v>139</v>
      </c>
      <c r="D9" s="90" t="s">
        <v>109</v>
      </c>
      <c r="E9" s="90" t="n">
        <v>0</v>
      </c>
      <c r="F9" s="92" t="str">
        <f aca="false">F8</f>
        <v>ЗП</v>
      </c>
      <c r="G9" s="92" t="n">
        <v>3</v>
      </c>
      <c r="H9" s="90" t="s">
        <v>65</v>
      </c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</row>
    <row r="10" customFormat="false" ht="15.2" hidden="false" customHeight="true" outlineLevel="0" collapsed="false">
      <c r="B10" s="90" t="s">
        <v>113</v>
      </c>
      <c r="C10" s="90" t="s">
        <v>139</v>
      </c>
      <c r="D10" s="90" t="s">
        <v>109</v>
      </c>
      <c r="E10" s="90" t="s">
        <v>141</v>
      </c>
      <c r="F10" s="92" t="str">
        <f aca="false">F9</f>
        <v>ЗП</v>
      </c>
      <c r="G10" s="92" t="n">
        <v>5</v>
      </c>
      <c r="H10" s="90" t="s">
        <v>65</v>
      </c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</row>
    <row r="11" customFormat="false" ht="13.9" hidden="false" customHeight="true" outlineLevel="0" collapsed="false">
      <c r="B11" s="94" t="s">
        <v>114</v>
      </c>
      <c r="C11" s="94"/>
      <c r="D11" s="94"/>
      <c r="E11" s="94"/>
      <c r="F11" s="94" t="str">
        <f aca="false">F10</f>
        <v>ЗП</v>
      </c>
      <c r="G11" s="94"/>
      <c r="H11" s="94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</row>
    <row r="12" customFormat="false" ht="15.2" hidden="false" customHeight="true" outlineLevel="0" collapsed="false">
      <c r="B12" s="90" t="s">
        <v>115</v>
      </c>
      <c r="C12" s="90" t="s">
        <v>139</v>
      </c>
      <c r="D12" s="90" t="s">
        <v>109</v>
      </c>
      <c r="E12" s="90" t="n">
        <v>0</v>
      </c>
      <c r="F12" s="92" t="str">
        <f aca="false">F11</f>
        <v>ЗП</v>
      </c>
      <c r="G12" s="92" t="n">
        <v>8</v>
      </c>
      <c r="H12" s="90" t="s">
        <v>65</v>
      </c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</row>
    <row r="13" customFormat="false" ht="15.2" hidden="false" customHeight="true" outlineLevel="0" collapsed="false">
      <c r="B13" s="90" t="s">
        <v>142</v>
      </c>
      <c r="C13" s="90" t="s">
        <v>139</v>
      </c>
      <c r="D13" s="90" t="s">
        <v>109</v>
      </c>
      <c r="E13" s="90" t="n">
        <v>0</v>
      </c>
      <c r="F13" s="92" t="str">
        <f aca="false">F12</f>
        <v>ЗП</v>
      </c>
      <c r="G13" s="92" t="n">
        <v>18</v>
      </c>
      <c r="H13" s="90" t="s">
        <v>65</v>
      </c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</row>
    <row r="14" customFormat="false" ht="15.2" hidden="false" customHeight="true" outlineLevel="0" collapsed="false">
      <c r="B14" s="90" t="s">
        <v>143</v>
      </c>
      <c r="C14" s="90" t="s">
        <v>139</v>
      </c>
      <c r="D14" s="90" t="s">
        <v>109</v>
      </c>
      <c r="E14" s="90" t="n">
        <v>0</v>
      </c>
      <c r="F14" s="92" t="str">
        <f aca="false">F13</f>
        <v>ЗП</v>
      </c>
      <c r="G14" s="92" t="n">
        <v>8</v>
      </c>
      <c r="H14" s="90" t="s">
        <v>65</v>
      </c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</row>
    <row r="15" customFormat="false" ht="15.2" hidden="false" customHeight="true" outlineLevel="0" collapsed="false">
      <c r="B15" s="90" t="s">
        <v>144</v>
      </c>
      <c r="C15" s="90" t="s">
        <v>139</v>
      </c>
      <c r="D15" s="90" t="s">
        <v>109</v>
      </c>
      <c r="E15" s="90" t="s">
        <v>141</v>
      </c>
      <c r="F15" s="92" t="str">
        <f aca="false">F14</f>
        <v>ЗП</v>
      </c>
      <c r="G15" s="92" t="n">
        <v>6</v>
      </c>
      <c r="H15" s="90" t="s">
        <v>65</v>
      </c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</row>
    <row r="16" customFormat="false" ht="15.2" hidden="false" customHeight="true" outlineLevel="0" collapsed="false">
      <c r="B16" s="90" t="s">
        <v>145</v>
      </c>
      <c r="C16" s="90" t="s">
        <v>139</v>
      </c>
      <c r="D16" s="90" t="s">
        <v>109</v>
      </c>
      <c r="E16" s="90" t="n">
        <v>0</v>
      </c>
      <c r="F16" s="92" t="str">
        <f aca="false">F15</f>
        <v>ЗП</v>
      </c>
      <c r="G16" s="92" t="n">
        <v>7</v>
      </c>
      <c r="H16" s="90" t="s">
        <v>65</v>
      </c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</row>
    <row r="17" customFormat="false" ht="15.2" hidden="false" customHeight="true" outlineLevel="0" collapsed="false">
      <c r="B17" s="90" t="s">
        <v>120</v>
      </c>
      <c r="C17" s="90" t="s">
        <v>139</v>
      </c>
      <c r="D17" s="90" t="s">
        <v>109</v>
      </c>
      <c r="E17" s="90" t="n">
        <v>0</v>
      </c>
      <c r="F17" s="92" t="str">
        <f aca="false">F16</f>
        <v>ЗП</v>
      </c>
      <c r="G17" s="92" t="n">
        <v>13</v>
      </c>
      <c r="H17" s="90" t="s">
        <v>65</v>
      </c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</row>
    <row r="18" customFormat="false" ht="15.2" hidden="false" customHeight="true" outlineLevel="0" collapsed="false">
      <c r="B18" s="90" t="s">
        <v>146</v>
      </c>
      <c r="C18" s="90" t="s">
        <v>139</v>
      </c>
      <c r="D18" s="90" t="s">
        <v>109</v>
      </c>
      <c r="E18" s="90" t="n">
        <v>0</v>
      </c>
      <c r="F18" s="92" t="str">
        <f aca="false">F17</f>
        <v>ЗП</v>
      </c>
      <c r="G18" s="92" t="n">
        <v>3</v>
      </c>
      <c r="H18" s="90" t="s">
        <v>65</v>
      </c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</row>
    <row r="19" customFormat="false" ht="15.2" hidden="false" customHeight="true" outlineLevel="0" collapsed="false">
      <c r="B19" s="90" t="s">
        <v>122</v>
      </c>
      <c r="C19" s="90" t="s">
        <v>139</v>
      </c>
      <c r="D19" s="90" t="s">
        <v>109</v>
      </c>
      <c r="E19" s="90" t="n">
        <v>0</v>
      </c>
      <c r="F19" s="92" t="str">
        <f aca="false">F18</f>
        <v>ЗП</v>
      </c>
      <c r="G19" s="92" t="n">
        <v>17</v>
      </c>
      <c r="H19" s="90" t="s">
        <v>65</v>
      </c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</row>
    <row r="20" customFormat="false" ht="15.2" hidden="false" customHeight="true" outlineLevel="0" collapsed="false">
      <c r="B20" s="90" t="s">
        <v>147</v>
      </c>
      <c r="C20" s="90" t="s">
        <v>139</v>
      </c>
      <c r="D20" s="90" t="s">
        <v>109</v>
      </c>
      <c r="E20" s="90" t="n">
        <v>0</v>
      </c>
      <c r="F20" s="92" t="str">
        <f aca="false">F19</f>
        <v>ЗП</v>
      </c>
      <c r="G20" s="92" t="n">
        <v>14</v>
      </c>
      <c r="H20" s="90" t="s">
        <v>65</v>
      </c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</row>
    <row r="21" customFormat="false" ht="15.2" hidden="false" customHeight="true" outlineLevel="0" collapsed="false">
      <c r="B21" s="94" t="s">
        <v>124</v>
      </c>
      <c r="C21" s="94"/>
      <c r="D21" s="94"/>
      <c r="E21" s="94"/>
      <c r="F21" s="94" t="str">
        <f aca="false">F20</f>
        <v>ЗП</v>
      </c>
      <c r="G21" s="94"/>
      <c r="H21" s="94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</row>
    <row r="22" customFormat="false" ht="15.2" hidden="false" customHeight="true" outlineLevel="0" collapsed="false">
      <c r="B22" s="90" t="s">
        <v>108</v>
      </c>
      <c r="C22" s="90" t="s">
        <v>139</v>
      </c>
      <c r="D22" s="90" t="s">
        <v>109</v>
      </c>
      <c r="E22" s="90" t="n">
        <v>0</v>
      </c>
      <c r="F22" s="92" t="str">
        <f aca="false">F21</f>
        <v>ЗП</v>
      </c>
      <c r="G22" s="92" t="n">
        <v>9</v>
      </c>
      <c r="H22" s="90" t="s">
        <v>65</v>
      </c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</row>
    <row r="23" customFormat="false" ht="15.2" hidden="false" customHeight="true" outlineLevel="0" collapsed="false">
      <c r="B23" s="90" t="s">
        <v>125</v>
      </c>
      <c r="C23" s="90" t="s">
        <v>139</v>
      </c>
      <c r="D23" s="90" t="s">
        <v>109</v>
      </c>
      <c r="E23" s="90" t="n">
        <v>0</v>
      </c>
      <c r="F23" s="92" t="str">
        <f aca="false">F22</f>
        <v>ЗП</v>
      </c>
      <c r="G23" s="92" t="n">
        <v>32</v>
      </c>
      <c r="H23" s="90" t="s">
        <v>65</v>
      </c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</row>
    <row r="24" customFormat="false" ht="15.2" hidden="false" customHeight="true" outlineLevel="0" collapsed="false">
      <c r="B24" s="90" t="s">
        <v>126</v>
      </c>
      <c r="C24" s="90" t="s">
        <v>139</v>
      </c>
      <c r="D24" s="90" t="s">
        <v>109</v>
      </c>
      <c r="E24" s="90" t="n">
        <v>0</v>
      </c>
      <c r="F24" s="92" t="str">
        <f aca="false">F23</f>
        <v>ЗП</v>
      </c>
      <c r="G24" s="92" t="n">
        <v>22</v>
      </c>
      <c r="H24" s="90" t="s">
        <v>65</v>
      </c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</row>
    <row r="25" customFormat="false" ht="15.2" hidden="false" customHeight="true" outlineLevel="0" collapsed="false">
      <c r="B25" s="90" t="s">
        <v>148</v>
      </c>
      <c r="C25" s="90" t="s">
        <v>139</v>
      </c>
      <c r="D25" s="90" t="s">
        <v>109</v>
      </c>
      <c r="E25" s="90" t="n">
        <v>0</v>
      </c>
      <c r="F25" s="92" t="str">
        <f aca="false">F24</f>
        <v>ЗП</v>
      </c>
      <c r="G25" s="92" t="n">
        <v>27</v>
      </c>
      <c r="H25" s="90" t="s">
        <v>65</v>
      </c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</row>
    <row r="26" customFormat="false" ht="15.2" hidden="false" customHeight="true" outlineLevel="0" collapsed="false">
      <c r="B26" s="90" t="s">
        <v>128</v>
      </c>
      <c r="C26" s="90" t="s">
        <v>139</v>
      </c>
      <c r="D26" s="90" t="s">
        <v>109</v>
      </c>
      <c r="E26" s="90" t="n">
        <v>0</v>
      </c>
      <c r="F26" s="92" t="str">
        <f aca="false">F25</f>
        <v>ЗП</v>
      </c>
      <c r="G26" s="92" t="n">
        <v>13</v>
      </c>
      <c r="H26" s="90" t="s">
        <v>65</v>
      </c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</row>
    <row r="27" customFormat="false" ht="13.8" hidden="false" customHeight="false" outlineLevel="0" collapsed="false">
      <c r="B27" s="95" t="s">
        <v>149</v>
      </c>
      <c r="C27" s="90" t="n">
        <v>220</v>
      </c>
      <c r="D27" s="96"/>
      <c r="E27" s="96"/>
      <c r="F27" s="96"/>
      <c r="G27" s="96"/>
      <c r="H27" s="96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</row>
    <row r="28" customFormat="false" ht="14.25" hidden="false" customHeight="false" outlineLevel="0" collapsed="false">
      <c r="B28" s="97"/>
      <c r="C28" s="96"/>
      <c r="D28" s="96"/>
      <c r="E28" s="96"/>
      <c r="F28" s="98"/>
      <c r="G28" s="98"/>
      <c r="H28" s="96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</row>
    <row r="29" s="101" customFormat="true" ht="22.9" hidden="false" customHeight="true" outlineLevel="0" collapsed="false">
      <c r="A29" s="99"/>
      <c r="B29" s="100" t="s">
        <v>150</v>
      </c>
      <c r="C29" s="100"/>
      <c r="D29" s="100"/>
      <c r="E29" s="100"/>
      <c r="F29" s="100"/>
      <c r="G29" s="100"/>
      <c r="H29" s="100"/>
      <c r="AMB29" s="102"/>
      <c r="AMC29" s="102"/>
      <c r="AMD29" s="99"/>
      <c r="AME29" s="99"/>
      <c r="AMF29" s="99"/>
      <c r="AMG29" s="99"/>
      <c r="AMH29" s="99"/>
      <c r="AMI29" s="99"/>
      <c r="AMJ29" s="99"/>
    </row>
    <row r="30" customFormat="false" ht="33.2" hidden="false" customHeight="true" outlineLevel="0" collapsed="false">
      <c r="B30" s="90" t="s">
        <v>151</v>
      </c>
      <c r="C30" s="100" t="s">
        <v>152</v>
      </c>
      <c r="D30" s="100"/>
      <c r="E30" s="100"/>
      <c r="F30" s="100"/>
      <c r="G30" s="103" t="s">
        <v>153</v>
      </c>
      <c r="H30" s="103" t="s">
        <v>154</v>
      </c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85"/>
      <c r="AMC30" s="85"/>
    </row>
    <row r="31" customFormat="false" ht="33.2" hidden="false" customHeight="true" outlineLevel="0" collapsed="false">
      <c r="B31" s="90" t="s">
        <v>155</v>
      </c>
      <c r="C31" s="100" t="s">
        <v>156</v>
      </c>
      <c r="D31" s="100"/>
      <c r="E31" s="100"/>
      <c r="F31" s="100"/>
      <c r="G31" s="103" t="s">
        <v>157</v>
      </c>
      <c r="H31" s="103" t="s">
        <v>158</v>
      </c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85"/>
      <c r="AMC31" s="85"/>
    </row>
    <row r="32" customFormat="false" ht="44.65" hidden="false" customHeight="true" outlineLevel="0" collapsed="false">
      <c r="B32" s="90" t="s">
        <v>159</v>
      </c>
      <c r="C32" s="100" t="s">
        <v>160</v>
      </c>
      <c r="D32" s="100"/>
      <c r="E32" s="100"/>
      <c r="F32" s="100"/>
      <c r="G32" s="103" t="s">
        <v>161</v>
      </c>
      <c r="H32" s="103" t="s">
        <v>162</v>
      </c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85"/>
      <c r="AMC32" s="85"/>
    </row>
    <row r="33" customFormat="false" ht="13.9" hidden="false" customHeight="true" outlineLevel="0" collapsed="false">
      <c r="B33" s="104" t="s">
        <v>22</v>
      </c>
      <c r="C33" s="104"/>
      <c r="D33" s="104"/>
      <c r="E33" s="0"/>
      <c r="F33" s="0"/>
      <c r="G33" s="0"/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</row>
    <row r="34" customFormat="false" ht="21.2" hidden="false" customHeight="true" outlineLevel="0" collapsed="false">
      <c r="B34" s="105" t="s">
        <v>23</v>
      </c>
      <c r="C34" s="105"/>
      <c r="D34" s="105"/>
      <c r="E34" s="105"/>
      <c r="F34" s="26" t="s">
        <v>24</v>
      </c>
      <c r="G34" s="0"/>
      <c r="H34" s="101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</row>
    <row r="35" customFormat="false" ht="21.2" hidden="false" customHeight="true" outlineLevel="0" collapsed="false">
      <c r="B35" s="105"/>
      <c r="C35" s="105"/>
      <c r="D35" s="105"/>
      <c r="E35" s="105"/>
      <c r="F35" s="26"/>
      <c r="G35" s="0"/>
      <c r="H35" s="106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</row>
    <row r="36" customFormat="false" ht="21.2" hidden="false" customHeight="true" outlineLevel="0" collapsed="false">
      <c r="B36" s="105"/>
      <c r="C36" s="105"/>
      <c r="D36" s="105"/>
      <c r="E36" s="105"/>
      <c r="F36" s="26"/>
      <c r="G36" s="0"/>
      <c r="H36" s="106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</row>
    <row r="37" s="43" customFormat="true" ht="13.8" hidden="false" customHeight="true" outlineLevel="0" collapsed="false">
      <c r="A37" s="41"/>
      <c r="B37" s="41" t="s">
        <v>25</v>
      </c>
      <c r="C37" s="42"/>
      <c r="D37" s="42"/>
      <c r="E37" s="44"/>
      <c r="F37" s="26"/>
      <c r="AMG37" s="42"/>
      <c r="AMH37" s="42"/>
      <c r="AMI37" s="42"/>
      <c r="AMJ37" s="42"/>
    </row>
    <row r="38" customFormat="false" ht="15.9" hidden="false" customHeight="true" outlineLevel="0" collapsed="false">
      <c r="A38" s="45"/>
      <c r="B38" s="45" t="s">
        <v>26</v>
      </c>
      <c r="C38" s="45"/>
      <c r="D38" s="45"/>
      <c r="E38" s="44"/>
      <c r="F38" s="26" t="s">
        <v>27</v>
      </c>
      <c r="H38" s="0"/>
      <c r="AMG38" s="42"/>
      <c r="AMH38" s="42"/>
      <c r="AMI38" s="42"/>
      <c r="AMJ38" s="42"/>
    </row>
    <row r="39" customFormat="false" ht="37.35" hidden="false" customHeight="true" outlineLevel="0" collapsed="false">
      <c r="A39" s="45"/>
      <c r="B39" s="45" t="s">
        <v>4</v>
      </c>
      <c r="E39" s="47"/>
      <c r="H39" s="107"/>
      <c r="AMG39" s="42"/>
      <c r="AMH39" s="42"/>
      <c r="AMI39" s="42"/>
      <c r="AMJ39" s="42"/>
    </row>
  </sheetData>
  <mergeCells count="19">
    <mergeCell ref="B1:H1"/>
    <mergeCell ref="B2:D2"/>
    <mergeCell ref="B3:B5"/>
    <mergeCell ref="C3:C5"/>
    <mergeCell ref="D3:D5"/>
    <mergeCell ref="E3:H3"/>
    <mergeCell ref="E4:E5"/>
    <mergeCell ref="F4:G4"/>
    <mergeCell ref="H4:H5"/>
    <mergeCell ref="B6:H6"/>
    <mergeCell ref="B11:H11"/>
    <mergeCell ref="B21:H21"/>
    <mergeCell ref="D27:H27"/>
    <mergeCell ref="B29:H29"/>
    <mergeCell ref="C30:F30"/>
    <mergeCell ref="C31:F31"/>
    <mergeCell ref="C32:F32"/>
    <mergeCell ref="B33:D33"/>
    <mergeCell ref="B38:D38"/>
  </mergeCells>
  <printOptions headings="false" gridLines="false" gridLinesSet="true" horizontalCentered="false" verticalCentered="false"/>
  <pageMargins left="0.186805555555556" right="0.164583333333333" top="0.304861111111111" bottom="0.366666666666667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2817</TotalTime>
  <Application>LibreOffice/7.1.4.2$Linux_X86_64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2021-08-10T10:21:22Z</cp:lastPrinted>
  <dcterms:modified xsi:type="dcterms:W3CDTF">2021-09-05T17:58:37Z</dcterms:modified>
  <cp:revision>270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