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<sst xmlns="http://schemas.openxmlformats.org/spreadsheetml/2006/main" count="363" uniqueCount="188">
  <si>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</si>
  <si>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</si>
  <si>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</si>
  <si>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</si>
  <si>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</si>
  <si>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период</t>
  </si>
  <si>
    <t>01.02.2023-28.02.2023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</si>
  <si>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</si>
  <si>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</si>
  <si>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</si>
  <si>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</si>
  <si>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</si>
  <si>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</si>
  <si>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</si>
  <si>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</si>
  <si>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</si>
  <si>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</si>
  <si>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</si>
  <si>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</si>
  <si>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</si>
  <si>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</si>
  <si>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</si>
  <si>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</si>
  <si>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</si>
  <si>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</si>
  <si>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</si>
  <si>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</si>
  <si>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</si>
  <si>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</si>
  <si>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</si>
  <si>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</si>
  <si>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</si>
  <si>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</si>
  <si>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</si>
  <si>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</si>
  <si>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</si>
  <si>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</si>
  <si>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</si>
  <si>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</si>
  <si>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</si>
  <si>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</si>
  <si>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</si>
  <si>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</si>
  <si>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</si>
  <si>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</si>
  <si>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</si>
  <si>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</si>
  <si>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</si>
  <si>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</si>
  <si>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</si>
  <si>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</si>
  <si>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</si>
  <si>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</si>
  <si>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</si>
  <si>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</si>
  <si>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</si>
  <si>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</si>
  <si>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</si>
  <si>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</si>
  <si>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</si>
  <si>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</si>
  <si>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</si>
  <si>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</si>
  <si>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</si>
  <si>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</si>
  <si>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</si>
  <si>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</si>
  <si>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</si>
  <si>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</si>
  <si>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</si>
  <si>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</si>
  <si>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</si>
  <si>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</si>
  <si>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</si>
  <si>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</si>
  <si>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</si>
  <si>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</si>
  <si>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</si>
  <si>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'4.1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</si>
  <si>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</si>
  <si>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</si>
  <si>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</si>
  <si>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</si>
  <si>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</si>
  <si>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</si>
  <si>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</si>
  <si>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</si>
  <si>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</si>
  <si>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</si>
  <si>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</si>
  <si>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</si>
  <si>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</si>
  <si>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</si>
  <si>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</si>
  <si>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</si>
  <si>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</si>
  <si>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</si>
  <si>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</si>
  <si>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</si>
  <si>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</si>
  <si>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</si>
  <si>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</si>
  <si>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</si>
  <si>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</si>
  <si>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</si>
  <si>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</si>
  <si>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</si>
  <si>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</si>
  <si>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</si>
  <si>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</si>
  <si>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</si>
  <si>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</si>
  <si>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</si>
  <si>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</si>
  <si>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</si>
  <si>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</si>
  <si>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</si>
  <si>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</si>
  <si>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</si>
  <si>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</si>
  <si>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</si>
  <si>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</si>
  <si>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</si>
  <si>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</si>
  <si>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</si>
  <si>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</si>
  <si>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</si>
  <si>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</si>
  <si>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</si>
  <si>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</si>
  <si>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</si>
  <si>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</si>
  <si>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</si>
  <si>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</si>
  <si>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</si>
  <si>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</si>
  <si>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</si>
  <si>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</si>
  <si>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</si>
  <si>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</si>
  <si>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</si>
  <si>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</si>
  <si>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</si>
  <si>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</si>
  <si>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</si>
  <si>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</si>
  <si>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</si>
  <si>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</si>
  <si>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</si>
  <si>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</si>
  <si>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</si>
  <si>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</si>
  <si>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</si>
  <si>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</si>
  <si>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</si>
  <si>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</si>
  <si>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</si>
  <si>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</si>
  <si>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</si>
  <si>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</si>
  <si>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</si>
  <si>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</si>
  <si>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</si>
  <si>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Контур защиты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</si>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</sst>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7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0" fillId="0" borderId="4" xfId="37" applyNumberFormat="1" applyFont="1" applyBorder="1" applyAlignment="1">
      <alignment horizontal="center" vertical="center"/>
      <protection/>
    </xf>
    <xf numFmtId="164" fontId="17" fillId="0" borderId="4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37" applyNumberFormat="1" applyFont="1" applyFill="1" applyBorder="1" applyAlignment="1">
      <alignment horizontal="center" vertical="center" wrapText="1"/>
      <protection/>
    </xf>
    <xf numFmtId="167" fontId="26" fillId="0" borderId="0" xfId="37" applyNumberFormat="1" applyFont="1" applyFill="1" applyBorder="1" applyAlignment="1">
      <alignment horizontal="center" vertical="center" wrapText="1"/>
      <protection/>
    </xf>
    <xf numFmtId="164" fontId="25" fillId="0" borderId="0" xfId="37" applyFont="1" applyFill="1" applyAlignment="1">
      <alignment horizontal="center" vertical="center" wrapText="1"/>
      <protection/>
    </xf>
    <xf numFmtId="164" fontId="25" fillId="0" borderId="0" xfId="37" applyFont="1" applyFill="1" applyAlignment="1">
      <alignment horizontal="right" vertical="center" wrapText="1"/>
      <protection/>
    </xf>
    <xf numFmtId="164" fontId="21" fillId="0" borderId="5" xfId="0" applyNumberFormat="1" applyFont="1" applyBorder="1" applyAlignment="1">
      <alignment horizontal="left" vertical="center" wrapText="1"/>
    </xf>
    <xf numFmtId="164" fontId="21" fillId="0" borderId="6" xfId="0" applyFont="1" applyBorder="1" applyAlignment="1">
      <alignment horizontal="center" vertical="center" wrapText="1"/>
    </xf>
    <xf numFmtId="164" fontId="20" fillId="0" borderId="7" xfId="37" applyFont="1" applyFill="1" applyBorder="1" applyAlignment="1">
      <alignment horizontal="center" vertical="center" wrapText="1"/>
      <protection/>
    </xf>
    <xf numFmtId="164" fontId="24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8" fontId="21" fillId="0" borderId="5" xfId="0" applyNumberFormat="1" applyFont="1" applyBorder="1" applyAlignment="1">
      <alignment horizontal="left" vertical="center" wrapText="1"/>
    </xf>
    <xf numFmtId="164" fontId="21" fillId="0" borderId="6" xfId="0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8" fontId="21" fillId="0" borderId="5" xfId="0" applyNumberFormat="1" applyFont="1" applyBorder="1" applyAlignment="1">
      <alignment vertical="center" wrapText="1"/>
    </xf>
    <xf numFmtId="164" fontId="27" fillId="0" borderId="7" xfId="0" applyNumberFormat="1" applyFont="1" applyBorder="1" applyAlignment="1">
      <alignment horizontal="center" vertical="center" wrapText="1"/>
    </xf>
    <xf numFmtId="164" fontId="28" fillId="0" borderId="7" xfId="0" applyFont="1" applyFill="1" applyBorder="1" applyAlignment="1">
      <alignment horizontal="center" vertical="center" wrapText="1"/>
    </xf>
    <xf numFmtId="169" fontId="21" fillId="0" borderId="5" xfId="0" applyNumberFormat="1" applyFont="1" applyBorder="1" applyAlignment="1">
      <alignment vertical="center" wrapText="1"/>
    </xf>
    <xf numFmtId="164" fontId="21" fillId="0" borderId="6" xfId="0" applyFont="1" applyBorder="1" applyAlignment="1">
      <alignment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7" fillId="0" borderId="6" xfId="0" applyFont="1" applyBorder="1" applyAlignment="1">
      <alignment horizontal="left" vertical="center" wrapText="1"/>
    </xf>
    <xf numFmtId="168" fontId="21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7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9" fillId="0" borderId="0" xfId="0" applyFont="1" applyAlignment="1">
      <alignment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justify" wrapText="1"/>
    </xf>
    <xf numFmtId="164" fontId="31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31" fillId="0" borderId="4" xfId="0" applyFont="1" applyBorder="1" applyAlignment="1">
      <alignment horizontal="justify" wrapText="1"/>
    </xf>
    <xf numFmtId="164" fontId="29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3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/>
    </xf>
    <xf numFmtId="164" fontId="35" fillId="0" borderId="7" xfId="0" applyFont="1" applyBorder="1" applyAlignment="1">
      <alignment horizontal="center" vertical="top" wrapText="1"/>
    </xf>
    <xf numFmtId="164" fontId="29" fillId="0" borderId="0" xfId="0" applyFont="1" applyBorder="1" applyAlignment="1">
      <alignment horizontal="center" vertical="center"/>
    </xf>
    <xf numFmtId="164" fontId="29" fillId="0" borderId="7" xfId="0" applyFont="1" applyBorder="1" applyAlignment="1">
      <alignment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top" wrapText="1"/>
    </xf>
    <xf numFmtId="164" fontId="33" fillId="0" borderId="7" xfId="0" applyFont="1" applyBorder="1" applyAlignment="1">
      <alignment horizontal="center" vertical="top" wrapText="1"/>
    </xf>
    <xf numFmtId="164" fontId="37" fillId="0" borderId="7" xfId="0" applyFont="1" applyBorder="1" applyAlignment="1">
      <alignment horizontal="center" vertical="center"/>
    </xf>
    <xf numFmtId="164" fontId="29" fillId="0" borderId="7" xfId="0" applyFont="1" applyBorder="1" applyAlignment="1">
      <alignment horizontal="center" wrapText="1"/>
    </xf>
    <xf numFmtId="164" fontId="29" fillId="0" borderId="7" xfId="0" applyFont="1" applyBorder="1" applyAlignment="1">
      <alignment horizontal="center"/>
    </xf>
    <xf numFmtId="164" fontId="29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39" fillId="0" borderId="7" xfId="0" applyNumberFormat="1" applyFont="1" applyBorder="1" applyAlignment="1">
      <alignment horizontal="center" vertical="center" wrapText="1"/>
    </xf>
    <xf numFmtId="170" fontId="39" fillId="0" borderId="7" xfId="0" applyNumberFormat="1" applyFont="1" applyFill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/>
    </xf>
    <xf numFmtId="164" fontId="17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7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horizontal="center" vertical="center"/>
    </xf>
    <xf numFmtId="164" fontId="40" fillId="0" borderId="0" xfId="0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164" fontId="41" fillId="0" borderId="7" xfId="0" applyNumberFormat="1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0" fillId="0" borderId="0" xfId="0" applyFont="1" applyAlignment="1">
      <alignment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7" xfId="0" applyFont="1" applyBorder="1" applyAlignment="1">
      <alignment vertical="center"/>
    </xf>
    <xf numFmtId="164" fontId="41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44" fillId="0" borderId="7" xfId="0" applyFont="1" applyBorder="1" applyAlignment="1">
      <alignment horizontal="center" vertical="center" wrapText="1"/>
    </xf>
    <xf numFmtId="164" fontId="44" fillId="0" borderId="7" xfId="0" applyFont="1" applyBorder="1" applyAlignment="1">
      <alignment horizontal="center" vertical="center" wrapText="1" shrinkToFit="1"/>
    </xf>
    <xf numFmtId="164" fontId="45" fillId="0" borderId="4" xfId="37" applyNumberFormat="1" applyFont="1" applyBorder="1" applyAlignment="1">
      <alignment horizontal="center" vertical="center" wrapText="1"/>
      <protection/>
    </xf>
    <xf numFmtId="164" fontId="45" fillId="0" borderId="7" xfId="0" applyFont="1" applyBorder="1" applyAlignment="1">
      <alignment horizontal="center" vertical="center" wrapText="1" shrinkToFit="1"/>
    </xf>
    <xf numFmtId="164" fontId="46" fillId="0" borderId="7" xfId="0" applyNumberFormat="1" applyFont="1" applyFill="1" applyBorder="1" applyAlignment="1">
      <alignment horizontal="center" wrapText="1"/>
    </xf>
    <xf numFmtId="164" fontId="47" fillId="0" borderId="7" xfId="0" applyFont="1" applyBorder="1" applyAlignment="1">
      <alignment horizontal="left" vertical="center" wrapText="1"/>
    </xf>
    <xf numFmtId="164" fontId="47" fillId="0" borderId="7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1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8" fillId="0" borderId="0" xfId="0" applyFont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50" fillId="0" borderId="7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7" xfId="0" applyFont="1" applyBorder="1" applyAlignment="1">
      <alignment horizontal="center" vertical="center" wrapText="1"/>
    </xf>
    <xf numFmtId="164" fontId="52" fillId="0" borderId="7" xfId="0" applyFont="1" applyBorder="1" applyAlignment="1">
      <alignment horizontal="center" vertical="center" wrapText="1" shrinkToFit="1"/>
    </xf>
    <xf numFmtId="171" fontId="51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2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="49" zoomScaleNormal="49" workbookViewId="0" topLeftCell="A1">
      <selection activeCell="U17" sqref="U17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.75">
      <c r="C2" s="2" t="s">
        <v>0</v>
      </c>
      <c r="D2" s="2"/>
      <c r="E2" s="2"/>
      <c r="F2" s="2"/>
      <c r="G2" s="2"/>
    </row>
    <row r="4" spans="1:3" ht="15.75">
      <c r="A4" s="1" t="s">
        <v>1</v>
      </c>
      <c r="B4" s="2" t="s">
        <v>2</v>
      </c>
      <c r="C4" s="2"/>
    </row>
    <row r="6" spans="1:3" ht="15.75">
      <c r="A6" s="1" t="s">
        <v>3</v>
      </c>
      <c r="C6" s="1" t="s">
        <v>4</v>
      </c>
    </row>
    <row r="8" spans="3:6" ht="15.75">
      <c r="C8" s="1" t="s">
        <v>5</v>
      </c>
      <c r="D8" s="2" t="s">
        <v>6</v>
      </c>
      <c r="E8" s="2"/>
      <c r="F8" s="2"/>
    </row>
    <row r="14" spans="1:2" ht="15.75">
      <c r="A14" s="1" t="s">
        <v>7</v>
      </c>
      <c r="B14" s="1" t="s">
        <v>8</v>
      </c>
    </row>
    <row r="15" spans="1:2" ht="16.5">
      <c r="A15" s="1" t="s">
        <v>9</v>
      </c>
      <c r="B15" s="3" t="s">
        <v>10</v>
      </c>
    </row>
    <row r="16" spans="1:2" ht="16.5">
      <c r="A16" s="1" t="s">
        <v>11</v>
      </c>
      <c r="B16" s="4" t="s">
        <v>12</v>
      </c>
    </row>
    <row r="19" spans="1:7" ht="16.5">
      <c r="A19" s="5" t="s">
        <v>13</v>
      </c>
      <c r="B19" s="5"/>
      <c r="C19" s="5"/>
      <c r="D19" s="5"/>
      <c r="E19" s="5"/>
      <c r="F19" s="5"/>
      <c r="G19" s="5"/>
    </row>
    <row r="20" spans="1:7" ht="16.5">
      <c r="A20" s="5" t="s">
        <v>14</v>
      </c>
      <c r="B20" s="5"/>
      <c r="C20" s="5"/>
      <c r="D20" s="5"/>
      <c r="E20" s="5"/>
      <c r="F20" s="5"/>
      <c r="G20" s="5"/>
    </row>
    <row r="21" spans="1:7" ht="16.5">
      <c r="A21" s="5" t="s">
        <v>15</v>
      </c>
      <c r="B21" s="5"/>
      <c r="C21" s="5"/>
      <c r="D21" s="5"/>
      <c r="E21" s="5"/>
      <c r="F21" s="5"/>
      <c r="G21" s="5"/>
    </row>
    <row r="22" spans="1:7" ht="16.5">
      <c r="A22" s="5" t="s">
        <v>16</v>
      </c>
      <c r="B22" s="5"/>
      <c r="C22" s="5"/>
      <c r="D22" s="5"/>
      <c r="E22" s="5"/>
      <c r="F22" s="5"/>
      <c r="G22" s="5"/>
    </row>
    <row r="23" spans="1:7" ht="16.5">
      <c r="A23" s="6" t="s">
        <v>17</v>
      </c>
      <c r="B23" s="4"/>
      <c r="C23" s="4"/>
      <c r="D23" s="4"/>
      <c r="E23" s="4"/>
      <c r="F23" s="4"/>
      <c r="G23" s="4"/>
    </row>
    <row r="27" spans="1:3" ht="15.75">
      <c r="A27" s="7"/>
      <c r="B27" s="7"/>
      <c r="C27" s="7"/>
    </row>
    <row r="28" spans="1:3" ht="15.75">
      <c r="A28" s="7" t="s">
        <v>18</v>
      </c>
      <c r="B28" s="7"/>
      <c r="C28" s="7"/>
    </row>
    <row r="29" spans="1:7" ht="15.75" customHeight="1">
      <c r="A29" s="8" t="s">
        <v>19</v>
      </c>
      <c r="B29" s="8"/>
      <c r="C29" s="8"/>
      <c r="E29" s="2" t="s">
        <v>20</v>
      </c>
      <c r="F29" s="2"/>
      <c r="G29" s="2"/>
    </row>
    <row r="30" spans="1:3" ht="15.75">
      <c r="A30" s="7"/>
      <c r="B30" s="7"/>
      <c r="C30" s="7"/>
    </row>
    <row r="31" spans="1:3" ht="15.75">
      <c r="A31" s="7"/>
      <c r="B31" s="7"/>
      <c r="C31" s="7"/>
    </row>
    <row r="32" spans="1:3" ht="15.75">
      <c r="A32" s="7" t="s">
        <v>21</v>
      </c>
      <c r="B32" s="7"/>
      <c r="C32" s="7"/>
    </row>
    <row r="33" spans="1:7" ht="16.5" customHeight="1">
      <c r="A33" s="9" t="s">
        <v>22</v>
      </c>
      <c r="B33" s="9"/>
      <c r="C33" s="9"/>
      <c r="D33" s="9"/>
      <c r="E33" s="10" t="s">
        <v>23</v>
      </c>
      <c r="F33" s="10"/>
      <c r="G33" s="10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1" customWidth="1"/>
    <col min="2" max="2" width="10.69921875" style="11" customWidth="1"/>
    <col min="3" max="3" width="11.69921875" style="11" customWidth="1"/>
    <col min="4" max="4" width="7.19921875" style="11" customWidth="1"/>
    <col min="5" max="5" width="13.69921875" style="11" customWidth="1"/>
    <col min="6" max="16384" width="11.19921875" style="11" customWidth="1"/>
  </cols>
  <sheetData>
    <row r="1" spans="1:256" s="13" customFormat="1" ht="15.75" customHeight="1">
      <c r="A1" s="12">
        <f>обложка!A19</f>
        <v>0</v>
      </c>
      <c r="B1" s="12"/>
      <c r="C1" s="12"/>
      <c r="D1" s="12"/>
      <c r="E1" s="12"/>
      <c r="IV1" s="11"/>
    </row>
    <row r="2" spans="1:256" s="13" customFormat="1" ht="15.75" customHeight="1">
      <c r="A2" s="14" t="s">
        <v>24</v>
      </c>
      <c r="B2" s="14"/>
      <c r="C2" s="14"/>
      <c r="D2" s="14"/>
      <c r="E2" s="14"/>
      <c r="IV2" s="11"/>
    </row>
    <row r="3" spans="1:11" ht="38.25" customHeight="1">
      <c r="A3" s="14"/>
      <c r="B3" s="14"/>
      <c r="C3" s="14"/>
      <c r="D3" s="14"/>
      <c r="E3" s="14"/>
      <c r="I3" s="13"/>
      <c r="J3" s="13"/>
      <c r="K3" s="13"/>
    </row>
    <row r="4" spans="1:11" ht="16.5">
      <c r="A4" s="15">
        <f>обложка!D8</f>
        <v>0</v>
      </c>
      <c r="B4" s="15"/>
      <c r="C4" s="16"/>
      <c r="D4" s="16"/>
      <c r="E4" s="16"/>
      <c r="I4" s="13"/>
      <c r="J4" s="13"/>
      <c r="K4" s="13"/>
    </row>
    <row r="5" spans="1:11" ht="38.25" customHeight="1">
      <c r="A5" s="17" t="s">
        <v>25</v>
      </c>
      <c r="B5" s="17"/>
      <c r="C5" s="17"/>
      <c r="D5" s="17" t="s">
        <v>26</v>
      </c>
      <c r="E5" s="17"/>
      <c r="I5" s="13"/>
      <c r="J5" s="13"/>
      <c r="K5" s="13"/>
    </row>
    <row r="6" spans="1:5" ht="16.5" customHeight="1">
      <c r="A6" s="18" t="s">
        <v>27</v>
      </c>
      <c r="B6" s="18"/>
      <c r="C6" s="18"/>
      <c r="D6" s="18"/>
      <c r="E6" s="18"/>
    </row>
    <row r="7" spans="1:5" ht="16.5">
      <c r="A7" s="19" t="s">
        <v>28</v>
      </c>
      <c r="B7" s="19"/>
      <c r="C7" s="19"/>
      <c r="D7" s="20" t="s">
        <v>29</v>
      </c>
      <c r="E7" s="21">
        <v>250</v>
      </c>
    </row>
    <row r="8" spans="1:5" ht="15.75">
      <c r="A8" s="19" t="s">
        <v>30</v>
      </c>
      <c r="B8" s="19"/>
      <c r="C8" s="19"/>
      <c r="D8" s="22" t="s">
        <v>31</v>
      </c>
      <c r="E8" s="23">
        <v>25</v>
      </c>
    </row>
    <row r="9" spans="1:5" ht="15.75">
      <c r="A9" s="22" t="s">
        <v>32</v>
      </c>
      <c r="B9" s="22"/>
      <c r="C9" s="22"/>
      <c r="D9" s="22"/>
      <c r="E9" s="22"/>
    </row>
    <row r="10" spans="1:5" ht="36">
      <c r="A10" s="24" t="s">
        <v>33</v>
      </c>
      <c r="B10" s="24" t="s">
        <v>34</v>
      </c>
      <c r="C10" s="23" t="s">
        <v>35</v>
      </c>
      <c r="D10" s="22" t="s">
        <v>31</v>
      </c>
      <c r="E10" s="23">
        <v>25</v>
      </c>
    </row>
    <row r="11" spans="1:5" ht="36">
      <c r="A11" s="24" t="s">
        <v>36</v>
      </c>
      <c r="B11" s="24" t="s">
        <v>34</v>
      </c>
      <c r="C11" s="23" t="s">
        <v>37</v>
      </c>
      <c r="D11" s="22" t="s">
        <v>31</v>
      </c>
      <c r="E11" s="23">
        <v>5</v>
      </c>
    </row>
    <row r="12" spans="1:5" ht="15.75" customHeight="1">
      <c r="A12" s="25" t="s">
        <v>38</v>
      </c>
      <c r="B12" s="25"/>
      <c r="C12" s="25"/>
      <c r="D12" s="25"/>
      <c r="E12" s="25"/>
    </row>
    <row r="13" spans="1:5" ht="48.75" customHeight="1">
      <c r="A13" s="26" t="s">
        <v>39</v>
      </c>
      <c r="B13" s="26" t="s">
        <v>40</v>
      </c>
      <c r="C13" s="27" t="s">
        <v>41</v>
      </c>
      <c r="D13" s="28" t="s">
        <v>42</v>
      </c>
      <c r="E13" s="25" t="s">
        <v>43</v>
      </c>
    </row>
    <row r="15" spans="1:3" ht="15.75">
      <c r="A15" s="29" t="s">
        <v>18</v>
      </c>
      <c r="B15" s="13"/>
      <c r="C15" s="13"/>
    </row>
    <row r="16" spans="1:6" ht="15.75" customHeight="1">
      <c r="A16" s="30" t="s">
        <v>44</v>
      </c>
      <c r="B16" s="30"/>
      <c r="C16" s="30"/>
      <c r="D16" s="2" t="s">
        <v>20</v>
      </c>
      <c r="E16" s="2"/>
      <c r="F16" s="2"/>
    </row>
    <row r="18" spans="1:3" ht="15.7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.75">
      <c r="A20" s="29"/>
      <c r="B20" s="13"/>
      <c r="C20" s="13"/>
    </row>
    <row r="21" spans="1:3" ht="15.75">
      <c r="A21" s="29" t="s">
        <v>21</v>
      </c>
      <c r="B21" s="13"/>
      <c r="C21" s="13"/>
    </row>
    <row r="22" spans="1:6" ht="15.75" customHeight="1">
      <c r="A22" s="31" t="s">
        <v>45</v>
      </c>
      <c r="B22" s="31"/>
      <c r="C22" s="13"/>
      <c r="D22" s="2" t="s">
        <v>46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7">
      <selection activeCell="F17" sqref="F17"/>
    </sheetView>
  </sheetViews>
  <sheetFormatPr defaultColWidth="8.796875" defaultRowHeight="14.25"/>
  <cols>
    <col min="1" max="1" width="5" style="32" customWidth="1"/>
    <col min="2" max="2" width="19.796875" style="33" customWidth="1"/>
    <col min="3" max="3" width="9.19921875" style="33" customWidth="1"/>
    <col min="4" max="4" width="5.69921875" style="33" customWidth="1"/>
    <col min="5" max="5" width="23.3984375" style="33" customWidth="1"/>
    <col min="6" max="6" width="20" style="33" customWidth="1"/>
    <col min="7" max="8" width="8.8984375" style="33" hidden="1" customWidth="1"/>
    <col min="9" max="16384" width="9.296875" style="33" customWidth="1"/>
  </cols>
  <sheetData>
    <row r="1" spans="1:7" ht="15.75" customHeight="1">
      <c r="A1" s="34">
        <f>обложка!A20</f>
        <v>0</v>
      </c>
      <c r="B1" s="34"/>
      <c r="C1" s="34"/>
      <c r="D1" s="34"/>
      <c r="E1" s="34"/>
      <c r="F1" s="34"/>
      <c r="G1" s="34"/>
    </row>
    <row r="2" spans="1:8" ht="21" customHeight="1">
      <c r="A2" s="2">
        <f>обложка!D8</f>
        <v>0</v>
      </c>
      <c r="B2" s="2"/>
      <c r="C2" s="2"/>
      <c r="D2" s="35"/>
      <c r="E2" s="35"/>
      <c r="F2" s="36"/>
      <c r="G2" s="36" t="s">
        <v>47</v>
      </c>
      <c r="H2" s="37"/>
    </row>
    <row r="3" spans="1:8" ht="15.75" customHeight="1">
      <c r="A3" s="38" t="s">
        <v>48</v>
      </c>
      <c r="B3" s="39" t="s">
        <v>49</v>
      </c>
      <c r="C3" s="39"/>
      <c r="D3" s="39"/>
      <c r="E3" s="40" t="s">
        <v>3</v>
      </c>
      <c r="F3" s="41" t="s">
        <v>50</v>
      </c>
      <c r="G3" s="33" t="s">
        <v>3</v>
      </c>
      <c r="H3" s="33" t="s">
        <v>50</v>
      </c>
    </row>
    <row r="4" spans="1:6" ht="15.75" customHeight="1">
      <c r="A4" s="42" t="s">
        <v>51</v>
      </c>
      <c r="B4" s="42"/>
      <c r="C4" s="42"/>
      <c r="D4" s="42"/>
      <c r="E4" s="42"/>
      <c r="F4" s="42"/>
    </row>
    <row r="5" spans="1:8" ht="15.75" customHeight="1">
      <c r="A5" s="43" t="s">
        <v>52</v>
      </c>
      <c r="B5" s="44" t="s">
        <v>53</v>
      </c>
      <c r="C5" s="44"/>
      <c r="D5" s="44"/>
      <c r="E5" s="45">
        <v>250</v>
      </c>
      <c r="F5" s="41">
        <v>250</v>
      </c>
      <c r="G5" s="33">
        <v>2000</v>
      </c>
      <c r="H5" s="33">
        <v>2000</v>
      </c>
    </row>
    <row r="6" spans="1:8" ht="15.75" customHeight="1">
      <c r="A6" s="46" t="s">
        <v>54</v>
      </c>
      <c r="B6" s="46"/>
      <c r="C6" s="46"/>
      <c r="D6" s="46"/>
      <c r="E6" s="46"/>
      <c r="F6" s="41"/>
      <c r="G6" s="33" t="s">
        <v>55</v>
      </c>
      <c r="H6" s="33">
        <v>1000</v>
      </c>
    </row>
    <row r="7" spans="1:8" ht="15.75" customHeight="1">
      <c r="A7" s="43" t="s">
        <v>56</v>
      </c>
      <c r="B7" s="44" t="s">
        <v>57</v>
      </c>
      <c r="C7" s="44"/>
      <c r="D7" s="44"/>
      <c r="E7" s="47">
        <f>E14</f>
        <v>25</v>
      </c>
      <c r="F7" s="41" t="s">
        <v>55</v>
      </c>
      <c r="G7" s="33" t="s">
        <v>55</v>
      </c>
      <c r="H7" s="33">
        <v>50</v>
      </c>
    </row>
    <row r="8" spans="1:6" ht="15.75" customHeight="1">
      <c r="A8" s="43" t="s">
        <v>58</v>
      </c>
      <c r="B8" s="44" t="s">
        <v>59</v>
      </c>
      <c r="C8" s="44"/>
      <c r="D8" s="44"/>
      <c r="E8" s="47" t="s">
        <v>55</v>
      </c>
      <c r="F8" s="41">
        <v>5</v>
      </c>
    </row>
    <row r="9" spans="1:6" ht="15.75" customHeight="1">
      <c r="A9" s="43" t="s">
        <v>60</v>
      </c>
      <c r="B9" s="44" t="s">
        <v>61</v>
      </c>
      <c r="C9" s="44"/>
      <c r="D9" s="44"/>
      <c r="E9" s="47">
        <v>0</v>
      </c>
      <c r="F9" s="41">
        <v>0</v>
      </c>
    </row>
    <row r="10" spans="1:8" ht="20.25" customHeight="1">
      <c r="A10" s="43" t="s">
        <v>62</v>
      </c>
      <c r="B10" s="44" t="s">
        <v>63</v>
      </c>
      <c r="C10" s="44"/>
      <c r="D10" s="44"/>
      <c r="E10" s="47">
        <f>100-E9*100/E7</f>
        <v>100</v>
      </c>
      <c r="F10" s="41">
        <v>100</v>
      </c>
      <c r="G10" s="33">
        <v>52</v>
      </c>
      <c r="H10" s="33">
        <v>4</v>
      </c>
    </row>
    <row r="11" spans="1:8" ht="15.75" customHeight="1">
      <c r="A11" s="42" t="s">
        <v>64</v>
      </c>
      <c r="B11" s="42"/>
      <c r="C11" s="42"/>
      <c r="D11" s="42"/>
      <c r="E11" s="42"/>
      <c r="F11" s="42"/>
      <c r="G11" s="33">
        <v>4</v>
      </c>
      <c r="H11" s="33">
        <v>0</v>
      </c>
    </row>
    <row r="12" spans="1:8" ht="69.75" customHeight="1">
      <c r="A12" s="48" t="s">
        <v>65</v>
      </c>
      <c r="B12" s="39" t="s">
        <v>66</v>
      </c>
      <c r="C12" s="39"/>
      <c r="D12" s="39"/>
      <c r="E12" s="49" t="s">
        <v>67</v>
      </c>
      <c r="F12" s="50" t="s">
        <v>68</v>
      </c>
      <c r="G12" s="33">
        <v>92.31</v>
      </c>
      <c r="H12" s="33">
        <v>100</v>
      </c>
    </row>
    <row r="13" spans="1:6" ht="90" customHeight="1">
      <c r="A13" s="48" t="s">
        <v>69</v>
      </c>
      <c r="B13" s="39" t="s">
        <v>70</v>
      </c>
      <c r="C13" s="39"/>
      <c r="D13" s="39"/>
      <c r="E13" s="49" t="s">
        <v>71</v>
      </c>
      <c r="F13" s="50" t="s">
        <v>72</v>
      </c>
    </row>
    <row r="14" spans="1:8" ht="33" customHeight="1">
      <c r="A14" s="51" t="s">
        <v>73</v>
      </c>
      <c r="B14" s="52" t="s">
        <v>33</v>
      </c>
      <c r="C14" s="53" t="s">
        <v>34</v>
      </c>
      <c r="D14" s="53" t="s">
        <v>35</v>
      </c>
      <c r="E14" s="47">
        <f>'контрол лист'!G21</f>
        <v>25</v>
      </c>
      <c r="F14" s="41" t="s">
        <v>55</v>
      </c>
      <c r="G14" s="33" t="s">
        <v>74</v>
      </c>
      <c r="H14" s="33" t="s">
        <v>68</v>
      </c>
    </row>
    <row r="15" spans="1:6" ht="33" customHeight="1">
      <c r="A15" s="51" t="s">
        <v>75</v>
      </c>
      <c r="B15" s="52" t="s">
        <v>36</v>
      </c>
      <c r="C15" s="53" t="s">
        <v>34</v>
      </c>
      <c r="D15" s="53" t="s">
        <v>37</v>
      </c>
      <c r="E15" s="47" t="s">
        <v>55</v>
      </c>
      <c r="F15" s="41">
        <v>5</v>
      </c>
    </row>
    <row r="16" spans="1:8" ht="15.75" customHeight="1">
      <c r="A16" s="42" t="s">
        <v>76</v>
      </c>
      <c r="B16" s="42"/>
      <c r="C16" s="42"/>
      <c r="D16" s="42"/>
      <c r="E16" s="42"/>
      <c r="F16" s="42"/>
      <c r="G16" s="33" t="s">
        <v>77</v>
      </c>
      <c r="H16" s="33" t="s">
        <v>72</v>
      </c>
    </row>
    <row r="17" spans="1:6" ht="45.75" customHeight="1">
      <c r="A17" s="48" t="s">
        <v>78</v>
      </c>
      <c r="B17" s="44" t="s">
        <v>79</v>
      </c>
      <c r="C17" s="44"/>
      <c r="D17" s="44"/>
      <c r="E17" s="49" t="s">
        <v>80</v>
      </c>
      <c r="F17" s="50"/>
    </row>
    <row r="18" spans="1:8" ht="15" customHeight="1">
      <c r="A18" s="46" t="s">
        <v>81</v>
      </c>
      <c r="B18" s="46"/>
      <c r="C18" s="46"/>
      <c r="D18" s="46"/>
      <c r="E18" s="46"/>
      <c r="F18" s="46"/>
      <c r="G18" s="33" t="s">
        <v>82</v>
      </c>
      <c r="H18" s="33" t="s">
        <v>55</v>
      </c>
    </row>
    <row r="19" spans="1:8" ht="21" customHeight="1">
      <c r="A19" s="43" t="s">
        <v>83</v>
      </c>
      <c r="B19" s="54" t="s">
        <v>84</v>
      </c>
      <c r="C19" s="54"/>
      <c r="D19" s="54"/>
      <c r="E19" s="40" t="s">
        <v>85</v>
      </c>
      <c r="F19" s="40" t="s">
        <v>85</v>
      </c>
      <c r="G19" s="33" t="s">
        <v>86</v>
      </c>
      <c r="H19" s="33" t="s">
        <v>86</v>
      </c>
    </row>
    <row r="20" spans="1:6" ht="15.75" customHeight="1">
      <c r="A20" s="48" t="s">
        <v>87</v>
      </c>
      <c r="B20" s="54" t="s">
        <v>88</v>
      </c>
      <c r="C20" s="54"/>
      <c r="D20" s="54"/>
      <c r="E20" s="40"/>
      <c r="F20" s="40"/>
    </row>
    <row r="21" spans="1:8" ht="15.75" customHeight="1">
      <c r="A21" s="48" t="s">
        <v>89</v>
      </c>
      <c r="B21" s="54" t="s">
        <v>90</v>
      </c>
      <c r="C21" s="54"/>
      <c r="D21" s="54"/>
      <c r="E21" s="40"/>
      <c r="F21" s="40"/>
      <c r="G21" s="33" t="s">
        <v>85</v>
      </c>
      <c r="H21" s="33" t="s">
        <v>85</v>
      </c>
    </row>
    <row r="22" spans="1:6" ht="15.75" customHeight="1">
      <c r="A22" s="39" t="s">
        <v>91</v>
      </c>
      <c r="B22" s="39"/>
      <c r="C22" s="39"/>
      <c r="D22" s="39"/>
      <c r="E22" s="39"/>
      <c r="F22" s="39"/>
    </row>
    <row r="23" spans="1:6" ht="32.25" customHeight="1">
      <c r="A23" s="55" t="s">
        <v>92</v>
      </c>
      <c r="B23" s="39" t="s">
        <v>93</v>
      </c>
      <c r="C23" s="39"/>
      <c r="D23" s="39"/>
      <c r="E23" s="39"/>
      <c r="F23" s="39"/>
    </row>
    <row r="24" s="33" customFormat="1" ht="10.5" customHeight="1"/>
    <row r="25" spans="2:6" s="33" customFormat="1" ht="15.75" customHeight="1">
      <c r="B25" s="56" t="s">
        <v>18</v>
      </c>
      <c r="C25" s="57"/>
      <c r="D25" s="57"/>
      <c r="E25" s="57"/>
      <c r="F25" s="57"/>
    </row>
    <row r="26" spans="1:7" ht="25.5" customHeight="1">
      <c r="A26" s="57" t="s">
        <v>44</v>
      </c>
      <c r="B26" s="57"/>
      <c r="C26" s="57"/>
      <c r="D26" s="57"/>
      <c r="E26" s="2" t="s">
        <v>20</v>
      </c>
      <c r="F26" s="2"/>
      <c r="G26" s="2"/>
    </row>
    <row r="27" spans="2:4" ht="15.75">
      <c r="B27" s="56"/>
      <c r="C27" s="56"/>
      <c r="D27" s="56"/>
    </row>
    <row r="28" spans="2:4" ht="15.75">
      <c r="B28" s="56"/>
      <c r="C28" s="56"/>
      <c r="D28" s="56"/>
    </row>
    <row r="29" spans="2:4" ht="15.75">
      <c r="B29" s="56" t="s">
        <v>21</v>
      </c>
      <c r="C29" s="56"/>
      <c r="D29" s="56"/>
    </row>
    <row r="30" spans="1:6" ht="15.75" customHeight="1">
      <c r="A30" s="58" t="s">
        <v>45</v>
      </c>
      <c r="B30" s="58"/>
      <c r="C30" s="58"/>
      <c r="D30" s="56"/>
      <c r="E30" s="59" t="s">
        <v>23</v>
      </c>
      <c r="F30" s="59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60" customWidth="1"/>
    <col min="2" max="16384" width="11.19921875" style="60" customWidth="1"/>
  </cols>
  <sheetData>
    <row r="1" spans="1:9" ht="24" customHeight="1">
      <c r="A1" s="61" t="s">
        <v>94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95</v>
      </c>
      <c r="B4" s="64" t="s">
        <v>96</v>
      </c>
      <c r="C4" s="63" t="s">
        <v>97</v>
      </c>
      <c r="D4" s="63" t="s">
        <v>98</v>
      </c>
      <c r="E4" s="63" t="s">
        <v>99</v>
      </c>
      <c r="F4" s="63" t="s">
        <v>100</v>
      </c>
      <c r="G4" s="63" t="s">
        <v>101</v>
      </c>
      <c r="H4" s="63" t="s">
        <v>102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103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104</v>
      </c>
      <c r="C7" s="66" t="s">
        <v>105</v>
      </c>
      <c r="D7" s="66" t="s">
        <v>106</v>
      </c>
      <c r="E7" s="66" t="s">
        <v>107</v>
      </c>
      <c r="F7" s="66" t="s">
        <v>108</v>
      </c>
      <c r="G7" s="66" t="s">
        <v>109</v>
      </c>
      <c r="H7" s="66" t="s">
        <v>110</v>
      </c>
    </row>
    <row r="8" spans="1:8" ht="18.75" customHeight="1">
      <c r="A8" s="65" t="s">
        <v>111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112</v>
      </c>
      <c r="C9" s="63" t="s">
        <v>113</v>
      </c>
      <c r="D9" s="66" t="s">
        <v>106</v>
      </c>
      <c r="E9" s="63" t="s">
        <v>114</v>
      </c>
      <c r="F9" s="63" t="s">
        <v>115</v>
      </c>
      <c r="G9" s="63" t="s">
        <v>116</v>
      </c>
      <c r="H9" s="63" t="s">
        <v>117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60" customWidth="1"/>
    <col min="2" max="2" width="10.8984375" style="60" hidden="1" customWidth="1"/>
    <col min="3" max="3" width="14.69921875" style="60" customWidth="1"/>
    <col min="4" max="4" width="45.19921875" style="60" customWidth="1"/>
    <col min="5" max="16384" width="11.19921875" style="60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67"/>
      <c r="C2" s="68"/>
      <c r="D2" s="68"/>
      <c r="E2"/>
      <c r="F2"/>
      <c r="G2"/>
      <c r="H2"/>
    </row>
    <row r="3" spans="1:4" ht="38.25" customHeight="1">
      <c r="A3"/>
      <c r="B3" s="69"/>
      <c r="C3" s="70" t="s">
        <v>118</v>
      </c>
      <c r="D3" s="71" t="s">
        <v>10</v>
      </c>
    </row>
    <row r="4" spans="1:4" ht="36" customHeight="1">
      <c r="A4"/>
      <c r="B4" s="69"/>
      <c r="C4" s="70" t="s">
        <v>119</v>
      </c>
      <c r="D4" s="72" t="s">
        <v>12</v>
      </c>
    </row>
    <row r="5" spans="1:4" ht="36" customHeight="1">
      <c r="A5" s="73"/>
      <c r="B5" s="74"/>
      <c r="C5" s="70" t="s">
        <v>120</v>
      </c>
      <c r="D5" s="75">
        <v>7724877504</v>
      </c>
    </row>
    <row r="6" spans="1:4" ht="67.5" customHeight="1">
      <c r="A6" s="73"/>
      <c r="B6" s="74"/>
      <c r="C6" s="70" t="s">
        <v>121</v>
      </c>
      <c r="D6" s="76" t="s">
        <v>122</v>
      </c>
    </row>
    <row r="7" spans="2:4" ht="42.75" customHeight="1">
      <c r="B7" s="69"/>
      <c r="C7" s="70" t="s">
        <v>123</v>
      </c>
      <c r="D7" s="77" t="s">
        <v>124</v>
      </c>
    </row>
    <row r="8" spans="2:4" ht="15">
      <c r="B8" s="69"/>
      <c r="C8" s="78" t="s">
        <v>125</v>
      </c>
      <c r="D8" s="78"/>
    </row>
    <row r="9" spans="2:4" ht="15">
      <c r="B9" s="69"/>
      <c r="C9" s="78"/>
      <c r="D9" s="78"/>
    </row>
    <row r="10" spans="2:4" ht="30">
      <c r="B10" s="69"/>
      <c r="C10" s="79" t="s">
        <v>126</v>
      </c>
      <c r="D10" s="80">
        <v>25</v>
      </c>
    </row>
    <row r="11" spans="2:4" ht="13.5" customHeight="1">
      <c r="B11" s="81" t="s">
        <v>127</v>
      </c>
      <c r="C11" s="81"/>
      <c r="D11" s="81"/>
    </row>
    <row r="12" spans="2:4" ht="15">
      <c r="B12" s="81"/>
      <c r="C12" s="81"/>
      <c r="D12" s="81"/>
    </row>
    <row r="13" spans="2:4" ht="30" customHeight="1">
      <c r="B13" s="82" t="s">
        <v>128</v>
      </c>
      <c r="C13" s="82"/>
      <c r="D13" s="82"/>
    </row>
    <row r="14" spans="2:4" ht="15">
      <c r="B14" s="82"/>
      <c r="C14" s="82"/>
      <c r="D14" s="82"/>
    </row>
    <row r="15" spans="2:4" ht="15">
      <c r="B15" s="82" t="s">
        <v>129</v>
      </c>
      <c r="C15" s="82"/>
      <c r="D15" s="82"/>
    </row>
    <row r="16" spans="2:4" ht="15">
      <c r="B16" s="82"/>
      <c r="C16" s="82"/>
      <c r="D16" s="82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9" sqref="I9"/>
    </sheetView>
  </sheetViews>
  <sheetFormatPr defaultColWidth="8.796875" defaultRowHeight="14.25"/>
  <cols>
    <col min="1" max="1" width="5.69921875" style="13" customWidth="1"/>
    <col min="2" max="2" width="24.69921875" style="29" customWidth="1"/>
    <col min="3" max="3" width="15.19921875" style="13" customWidth="1"/>
    <col min="4" max="4" width="8.19921875" style="13" customWidth="1"/>
    <col min="5" max="5" width="11.19921875" style="13" customWidth="1"/>
    <col min="6" max="6" width="16.296875" style="83" customWidth="1"/>
    <col min="7" max="7" width="8.69921875" style="13" customWidth="1"/>
    <col min="8" max="8" width="1.203125" style="13" customWidth="1"/>
    <col min="9" max="254" width="11.19921875" style="13" customWidth="1"/>
    <col min="255" max="16384" width="11.19921875" style="0" customWidth="1"/>
  </cols>
  <sheetData>
    <row r="1" spans="1:6" ht="15.75" customHeight="1">
      <c r="A1" s="12">
        <f>обложка!A21</f>
        <v>0</v>
      </c>
      <c r="B1" s="12"/>
      <c r="C1" s="12"/>
      <c r="D1" s="12"/>
      <c r="E1" s="12"/>
      <c r="F1" s="12"/>
    </row>
    <row r="2" spans="1:5" ht="15.75">
      <c r="A2" s="84"/>
      <c r="B2" s="84"/>
      <c r="C2" s="84"/>
      <c r="D2" s="1"/>
      <c r="E2" s="1"/>
    </row>
    <row r="3" spans="1:5" ht="15.75" customHeight="1">
      <c r="A3" s="85">
        <f>обложка!D8</f>
        <v>0</v>
      </c>
      <c r="B3" s="85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43.5">
      <c r="A5" s="86" t="s">
        <v>130</v>
      </c>
      <c r="B5" s="87">
        <f>'контрол лист'!B3</f>
        <v>0</v>
      </c>
      <c r="C5" s="88">
        <f>'контрол лист'!D3</f>
        <v>0</v>
      </c>
      <c r="D5" s="88">
        <f>'контрол лист'!E3</f>
        <v>0</v>
      </c>
      <c r="E5" s="88" t="s">
        <v>131</v>
      </c>
      <c r="F5" s="89" t="s">
        <v>132</v>
      </c>
    </row>
    <row r="6" spans="1:6" ht="16.5">
      <c r="A6" s="90">
        <v>1</v>
      </c>
      <c r="B6" s="91" t="s">
        <v>133</v>
      </c>
      <c r="C6" s="91" t="s">
        <v>134</v>
      </c>
      <c r="D6" s="86" t="s">
        <v>35</v>
      </c>
      <c r="E6" s="91" t="s">
        <v>135</v>
      </c>
      <c r="F6" s="92">
        <v>44971</v>
      </c>
    </row>
    <row r="7" spans="1:6" ht="16.5">
      <c r="A7" s="90">
        <v>2</v>
      </c>
      <c r="B7" s="91" t="s">
        <v>136</v>
      </c>
      <c r="C7" s="91">
        <v>4.5</v>
      </c>
      <c r="D7" s="86" t="s">
        <v>35</v>
      </c>
      <c r="E7" s="91" t="s">
        <v>135</v>
      </c>
      <c r="F7" s="92">
        <f aca="true" t="shared" si="0" ref="F7:F20">F6</f>
        <v>44971</v>
      </c>
    </row>
    <row r="8" spans="1:6" ht="16.5">
      <c r="A8" s="90">
        <v>3</v>
      </c>
      <c r="B8" s="91" t="s">
        <v>136</v>
      </c>
      <c r="C8" s="91">
        <v>5</v>
      </c>
      <c r="D8" s="86" t="s">
        <v>37</v>
      </c>
      <c r="E8" s="91" t="s">
        <v>135</v>
      </c>
      <c r="F8" s="92">
        <f t="shared" si="0"/>
        <v>44971</v>
      </c>
    </row>
    <row r="9" spans="1:6" ht="16.5">
      <c r="A9" s="90">
        <v>4</v>
      </c>
      <c r="B9" s="91" t="s">
        <v>137</v>
      </c>
      <c r="C9" s="91" t="s">
        <v>138</v>
      </c>
      <c r="D9" s="86" t="s">
        <v>35</v>
      </c>
      <c r="E9" s="91" t="s">
        <v>135</v>
      </c>
      <c r="F9" s="92">
        <f t="shared" si="0"/>
        <v>44971</v>
      </c>
    </row>
    <row r="10" spans="1:6" ht="16.5">
      <c r="A10" s="90">
        <v>5</v>
      </c>
      <c r="B10" s="91" t="s">
        <v>137</v>
      </c>
      <c r="C10" s="91" t="s">
        <v>139</v>
      </c>
      <c r="D10" s="86" t="s">
        <v>37</v>
      </c>
      <c r="E10" s="91" t="s">
        <v>135</v>
      </c>
      <c r="F10" s="92">
        <f t="shared" si="0"/>
        <v>44971</v>
      </c>
    </row>
    <row r="11" spans="1:6" ht="16.5">
      <c r="A11" s="90">
        <v>6</v>
      </c>
      <c r="B11" s="91" t="s">
        <v>140</v>
      </c>
      <c r="C11" s="91">
        <v>12</v>
      </c>
      <c r="D11" s="86" t="s">
        <v>35</v>
      </c>
      <c r="E11" s="91" t="s">
        <v>135</v>
      </c>
      <c r="F11" s="92">
        <f t="shared" si="0"/>
        <v>44971</v>
      </c>
    </row>
    <row r="12" spans="1:6" ht="16.5">
      <c r="A12" s="90">
        <v>7</v>
      </c>
      <c r="B12" s="91" t="s">
        <v>140</v>
      </c>
      <c r="C12" s="91">
        <v>1</v>
      </c>
      <c r="D12" s="86" t="s">
        <v>37</v>
      </c>
      <c r="E12" s="91" t="s">
        <v>135</v>
      </c>
      <c r="F12" s="92">
        <f t="shared" si="0"/>
        <v>44971</v>
      </c>
    </row>
    <row r="13" spans="1:6" ht="16.5">
      <c r="A13" s="90">
        <v>8</v>
      </c>
      <c r="B13" s="91" t="s">
        <v>141</v>
      </c>
      <c r="C13" s="91">
        <v>13.14</v>
      </c>
      <c r="D13" s="86" t="s">
        <v>35</v>
      </c>
      <c r="E13" s="91" t="s">
        <v>135</v>
      </c>
      <c r="F13" s="92">
        <f t="shared" si="0"/>
        <v>44971</v>
      </c>
    </row>
    <row r="14" spans="1:6" ht="16.5">
      <c r="A14" s="90">
        <v>9</v>
      </c>
      <c r="B14" s="91" t="s">
        <v>142</v>
      </c>
      <c r="C14" s="91">
        <v>15.16</v>
      </c>
      <c r="D14" s="86" t="s">
        <v>35</v>
      </c>
      <c r="E14" s="91" t="s">
        <v>135</v>
      </c>
      <c r="F14" s="92">
        <f t="shared" si="0"/>
        <v>44971</v>
      </c>
    </row>
    <row r="15" spans="1:6" ht="16.5">
      <c r="A15" s="90">
        <v>10</v>
      </c>
      <c r="B15" s="91" t="s">
        <v>143</v>
      </c>
      <c r="C15" s="91" t="s">
        <v>144</v>
      </c>
      <c r="D15" s="86" t="s">
        <v>35</v>
      </c>
      <c r="E15" s="91" t="s">
        <v>135</v>
      </c>
      <c r="F15" s="92">
        <f t="shared" si="0"/>
        <v>44971</v>
      </c>
    </row>
    <row r="16" spans="1:6" ht="16.5">
      <c r="A16" s="90">
        <v>11</v>
      </c>
      <c r="B16" s="91" t="s">
        <v>145</v>
      </c>
      <c r="C16" s="91">
        <v>20.21</v>
      </c>
      <c r="D16" s="86" t="s">
        <v>35</v>
      </c>
      <c r="E16" s="91" t="s">
        <v>135</v>
      </c>
      <c r="F16" s="92">
        <f t="shared" si="0"/>
        <v>44971</v>
      </c>
    </row>
    <row r="17" spans="1:6" ht="30">
      <c r="A17" s="90">
        <v>12</v>
      </c>
      <c r="B17" s="91" t="s">
        <v>146</v>
      </c>
      <c r="C17" s="91">
        <v>22</v>
      </c>
      <c r="D17" s="86" t="s">
        <v>35</v>
      </c>
      <c r="E17" s="91" t="s">
        <v>135</v>
      </c>
      <c r="F17" s="92">
        <f t="shared" si="0"/>
        <v>44971</v>
      </c>
    </row>
    <row r="18" spans="1:6" ht="16.5">
      <c r="A18" s="90">
        <v>13</v>
      </c>
      <c r="B18" s="91" t="s">
        <v>147</v>
      </c>
      <c r="C18" s="91">
        <v>23</v>
      </c>
      <c r="D18" s="86" t="s">
        <v>35</v>
      </c>
      <c r="E18" s="91" t="s">
        <v>135</v>
      </c>
      <c r="F18" s="92">
        <f t="shared" si="0"/>
        <v>44971</v>
      </c>
    </row>
    <row r="19" spans="1:6" ht="16.5">
      <c r="A19" s="90">
        <v>14</v>
      </c>
      <c r="B19" s="91" t="s">
        <v>148</v>
      </c>
      <c r="C19" s="91">
        <v>24</v>
      </c>
      <c r="D19" s="86" t="s">
        <v>35</v>
      </c>
      <c r="E19" s="91" t="s">
        <v>135</v>
      </c>
      <c r="F19" s="92">
        <f t="shared" si="0"/>
        <v>44971</v>
      </c>
    </row>
    <row r="20" spans="1:6" ht="16.5">
      <c r="A20" s="90">
        <v>15</v>
      </c>
      <c r="B20" s="91" t="s">
        <v>149</v>
      </c>
      <c r="C20" s="91">
        <v>25</v>
      </c>
      <c r="D20" s="86" t="s">
        <v>35</v>
      </c>
      <c r="E20" s="91" t="s">
        <v>135</v>
      </c>
      <c r="F20" s="92">
        <f t="shared" si="0"/>
        <v>44971</v>
      </c>
    </row>
    <row r="22" spans="2:5" ht="15.75">
      <c r="B22" s="56" t="s">
        <v>18</v>
      </c>
      <c r="C22" s="1"/>
      <c r="D22" s="1"/>
      <c r="E22" s="1"/>
    </row>
    <row r="23" spans="1:6" ht="15.75">
      <c r="A23" s="93" t="s">
        <v>44</v>
      </c>
      <c r="B23" s="93"/>
      <c r="C23" s="93"/>
      <c r="D23" s="2" t="s">
        <v>20</v>
      </c>
      <c r="E23" s="2"/>
      <c r="F23" s="2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56" t="s">
        <v>21</v>
      </c>
      <c r="C28" s="1"/>
      <c r="D28" s="1"/>
      <c r="E28" s="1"/>
    </row>
    <row r="29" spans="1:5" ht="15.75" customHeight="1">
      <c r="A29" s="94" t="s">
        <v>45</v>
      </c>
      <c r="B29" s="94"/>
      <c r="C29" s="94"/>
      <c r="D29" s="1"/>
      <c r="E29" s="2" t="s">
        <v>23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95" customWidth="1"/>
    <col min="2" max="2" width="16.296875" style="96" customWidth="1"/>
    <col min="3" max="3" width="11.19921875" style="97" customWidth="1"/>
    <col min="4" max="4" width="11.796875" style="96" customWidth="1"/>
    <col min="5" max="5" width="14.69921875" style="96" customWidth="1"/>
    <col min="6" max="6" width="8.69921875" style="97" customWidth="1"/>
    <col min="7" max="16384" width="11.19921875" style="96" customWidth="1"/>
  </cols>
  <sheetData>
    <row r="1" spans="1:256" ht="14.25" customHeight="1">
      <c r="A1" s="98" t="s">
        <v>150</v>
      </c>
      <c r="B1" s="98"/>
      <c r="C1" s="98"/>
      <c r="D1" s="98"/>
      <c r="E1" s="98"/>
      <c r="F1" s="9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9" t="s">
        <v>151</v>
      </c>
      <c r="B2" s="9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2" customFormat="1" ht="57">
      <c r="A3" s="100">
        <f>'контрол лист'!B3</f>
        <v>0</v>
      </c>
      <c r="B3" s="100">
        <f>'контрол лист'!D3</f>
        <v>0</v>
      </c>
      <c r="C3" s="100" t="s">
        <v>152</v>
      </c>
      <c r="D3" s="101" t="s">
        <v>153</v>
      </c>
      <c r="E3" s="100" t="s">
        <v>154</v>
      </c>
      <c r="F3" s="100" t="s">
        <v>155</v>
      </c>
    </row>
    <row r="4" spans="1:6" ht="18.75">
      <c r="A4" s="100" t="s">
        <v>133</v>
      </c>
      <c r="B4" s="103" t="s">
        <v>134</v>
      </c>
      <c r="C4" s="103"/>
      <c r="D4" s="78"/>
      <c r="E4" s="78"/>
      <c r="F4" s="78"/>
    </row>
    <row r="5" spans="1:6" ht="37.5">
      <c r="A5" s="100" t="s">
        <v>136</v>
      </c>
      <c r="B5" s="103">
        <v>4.5</v>
      </c>
      <c r="C5" s="103"/>
      <c r="D5" s="78"/>
      <c r="E5" s="78"/>
      <c r="F5" s="78"/>
    </row>
    <row r="6" spans="1:6" ht="37.5">
      <c r="A6" s="100" t="s">
        <v>137</v>
      </c>
      <c r="B6" s="103" t="s">
        <v>138</v>
      </c>
      <c r="C6" s="103"/>
      <c r="D6" s="78"/>
      <c r="E6" s="78"/>
      <c r="F6" s="78"/>
    </row>
    <row r="7" spans="1:6" ht="37.5">
      <c r="A7" s="100" t="s">
        <v>140</v>
      </c>
      <c r="B7" s="103">
        <v>12</v>
      </c>
      <c r="C7" s="103"/>
      <c r="D7" s="78"/>
      <c r="E7" s="78"/>
      <c r="F7" s="78"/>
    </row>
    <row r="8" spans="1:6" ht="37.5">
      <c r="A8" s="100" t="s">
        <v>141</v>
      </c>
      <c r="B8" s="103">
        <v>13.14</v>
      </c>
      <c r="C8" s="103"/>
      <c r="D8" s="78"/>
      <c r="E8" s="78"/>
      <c r="F8" s="78"/>
    </row>
    <row r="9" spans="1:6" ht="37.5">
      <c r="A9" s="100" t="s">
        <v>142</v>
      </c>
      <c r="B9" s="103">
        <v>15.16</v>
      </c>
      <c r="C9" s="103"/>
      <c r="D9" s="78"/>
      <c r="E9" s="78"/>
      <c r="F9" s="78"/>
    </row>
    <row r="10" spans="1:6" ht="27" customHeight="1">
      <c r="A10" s="100" t="s">
        <v>143</v>
      </c>
      <c r="B10" s="103" t="s">
        <v>144</v>
      </c>
      <c r="C10" s="103"/>
      <c r="D10" s="78"/>
      <c r="E10" s="78"/>
      <c r="F10" s="78"/>
    </row>
    <row r="11" spans="1:6" ht="18.75">
      <c r="A11" s="100" t="s">
        <v>145</v>
      </c>
      <c r="B11" s="103">
        <v>20.21</v>
      </c>
      <c r="C11" s="78"/>
      <c r="D11" s="104"/>
      <c r="E11" s="104"/>
      <c r="F11" s="78"/>
    </row>
    <row r="12" spans="1:6" ht="56.25">
      <c r="A12" s="100" t="s">
        <v>146</v>
      </c>
      <c r="B12" s="103">
        <v>22</v>
      </c>
      <c r="C12" s="78"/>
      <c r="D12" s="104"/>
      <c r="E12" s="104"/>
      <c r="F12" s="78"/>
    </row>
    <row r="13" spans="1:6" ht="37.5">
      <c r="A13" s="100" t="s">
        <v>147</v>
      </c>
      <c r="B13" s="103">
        <v>23</v>
      </c>
      <c r="C13" s="78"/>
      <c r="D13" s="104"/>
      <c r="E13" s="104"/>
      <c r="F13" s="78"/>
    </row>
    <row r="14" spans="1:6" ht="37.5">
      <c r="A14" s="100" t="s">
        <v>148</v>
      </c>
      <c r="B14" s="103">
        <v>24</v>
      </c>
      <c r="C14" s="78"/>
      <c r="D14" s="104"/>
      <c r="E14" s="104"/>
      <c r="F14" s="78"/>
    </row>
    <row r="15" spans="1:6" ht="37.5">
      <c r="A15" s="100" t="s">
        <v>149</v>
      </c>
      <c r="B15" s="103">
        <v>25</v>
      </c>
      <c r="C15" s="78"/>
      <c r="D15" s="104"/>
      <c r="E15" s="104"/>
      <c r="F15" s="78"/>
    </row>
    <row r="16" spans="1:6" ht="18.75" customHeight="1">
      <c r="A16" s="105" t="s">
        <v>156</v>
      </c>
      <c r="B16" s="105"/>
      <c r="C16" s="105"/>
      <c r="D16" s="104"/>
      <c r="E16" s="104"/>
      <c r="F16" s="78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3">
      <selection activeCell="F34" sqref="F34"/>
    </sheetView>
  </sheetViews>
  <sheetFormatPr defaultColWidth="8.796875" defaultRowHeight="14.25"/>
  <cols>
    <col min="1" max="1" width="5.296875" style="1" customWidth="1"/>
    <col min="2" max="2" width="21.69921875" style="11" customWidth="1"/>
    <col min="3" max="3" width="14.8984375" style="11" customWidth="1"/>
    <col min="4" max="4" width="11.3984375" style="84" customWidth="1"/>
    <col min="5" max="5" width="5.69921875" style="1" customWidth="1"/>
    <col min="6" max="6" width="8.69921875" style="84" customWidth="1"/>
    <col min="7" max="7" width="5.19921875" style="1" customWidth="1"/>
    <col min="8" max="8" width="7.69921875" style="1" customWidth="1"/>
    <col min="9" max="9" width="10.09765625" style="1" customWidth="1"/>
    <col min="10" max="10" width="7.3984375" style="1" customWidth="1"/>
    <col min="11" max="11" width="7.19921875" style="106" customWidth="1"/>
    <col min="12" max="12" width="8.296875" style="106" customWidth="1"/>
    <col min="13" max="13" width="9.69921875" style="107" customWidth="1"/>
    <col min="14" max="16384" width="11.19921875" style="107" customWidth="1"/>
  </cols>
  <sheetData>
    <row r="1" spans="2:12" ht="12.75" customHeight="1">
      <c r="B1" s="12">
        <f>обложка!A22</f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5" ht="15.75" customHeight="1">
      <c r="B2" s="108">
        <f>обложка!D8</f>
        <v>0</v>
      </c>
      <c r="C2" s="108"/>
      <c r="D2" s="108"/>
      <c r="F2" s="1"/>
      <c r="K2" s="1"/>
      <c r="L2" s="1"/>
      <c r="O2" s="1"/>
    </row>
    <row r="3" spans="1:15" ht="15.75" customHeight="1">
      <c r="A3" s="109" t="s">
        <v>157</v>
      </c>
      <c r="B3" s="110" t="s">
        <v>158</v>
      </c>
      <c r="C3" s="110"/>
      <c r="D3" s="110" t="s">
        <v>159</v>
      </c>
      <c r="E3" s="111" t="s">
        <v>160</v>
      </c>
      <c r="F3" s="110" t="s">
        <v>161</v>
      </c>
      <c r="G3" s="111" t="s">
        <v>162</v>
      </c>
      <c r="H3" s="111"/>
      <c r="I3" s="111"/>
      <c r="J3" s="111"/>
      <c r="K3" s="111"/>
      <c r="L3" s="111"/>
      <c r="O3" s="1"/>
    </row>
    <row r="4" spans="1:15" ht="15.75" customHeight="1">
      <c r="A4" s="109"/>
      <c r="B4" s="110"/>
      <c r="C4" s="110" t="s">
        <v>163</v>
      </c>
      <c r="D4" s="110"/>
      <c r="E4" s="111"/>
      <c r="F4" s="110"/>
      <c r="G4" s="112" t="s">
        <v>164</v>
      </c>
      <c r="H4" s="112" t="s">
        <v>165</v>
      </c>
      <c r="I4" s="112" t="s">
        <v>166</v>
      </c>
      <c r="J4" s="112" t="s">
        <v>167</v>
      </c>
      <c r="K4" s="111" t="s">
        <v>168</v>
      </c>
      <c r="L4" s="111" t="s">
        <v>169</v>
      </c>
      <c r="O4" s="1"/>
    </row>
    <row r="5" spans="1:15" ht="61.5" customHeight="1">
      <c r="A5" s="109"/>
      <c r="B5" s="110"/>
      <c r="C5" s="110"/>
      <c r="D5" s="110"/>
      <c r="E5" s="110"/>
      <c r="F5" s="110"/>
      <c r="G5" s="112"/>
      <c r="H5" s="112"/>
      <c r="I5" s="112"/>
      <c r="J5" s="112"/>
      <c r="K5" s="112"/>
      <c r="L5" s="112"/>
      <c r="O5" s="1"/>
    </row>
    <row r="6" spans="1:12" ht="15.75">
      <c r="A6" s="110">
        <v>1</v>
      </c>
      <c r="B6" s="109" t="s">
        <v>133</v>
      </c>
      <c r="C6" s="113" t="s">
        <v>34</v>
      </c>
      <c r="D6" s="109" t="s">
        <v>134</v>
      </c>
      <c r="E6" s="109" t="s">
        <v>35</v>
      </c>
      <c r="F6" s="109" t="s">
        <v>135</v>
      </c>
      <c r="G6" s="114">
        <v>3</v>
      </c>
      <c r="H6" s="109">
        <v>0</v>
      </c>
      <c r="I6" s="109">
        <v>0</v>
      </c>
      <c r="J6" s="114">
        <v>0</v>
      </c>
      <c r="K6" s="109">
        <v>0</v>
      </c>
      <c r="L6" s="114">
        <v>0</v>
      </c>
    </row>
    <row r="7" spans="1:12" ht="21" customHeight="1">
      <c r="A7" s="110">
        <v>2</v>
      </c>
      <c r="B7" s="109" t="s">
        <v>136</v>
      </c>
      <c r="C7" s="113" t="s">
        <v>34</v>
      </c>
      <c r="D7" s="109">
        <v>4.5</v>
      </c>
      <c r="E7" s="109" t="s">
        <v>35</v>
      </c>
      <c r="F7" s="109" t="s">
        <v>135</v>
      </c>
      <c r="G7" s="114">
        <v>2</v>
      </c>
      <c r="H7" s="109">
        <v>0</v>
      </c>
      <c r="I7" s="109">
        <v>0</v>
      </c>
      <c r="J7" s="114">
        <v>0</v>
      </c>
      <c r="K7" s="109">
        <v>0</v>
      </c>
      <c r="L7" s="114">
        <v>0</v>
      </c>
    </row>
    <row r="8" spans="1:12" ht="19.5" customHeight="1">
      <c r="A8" s="110">
        <v>3</v>
      </c>
      <c r="B8" s="109" t="s">
        <v>136</v>
      </c>
      <c r="C8" s="113" t="s">
        <v>34</v>
      </c>
      <c r="D8" s="109">
        <v>5</v>
      </c>
      <c r="E8" s="109" t="s">
        <v>37</v>
      </c>
      <c r="F8" s="109" t="s">
        <v>135</v>
      </c>
      <c r="G8" s="114">
        <v>1</v>
      </c>
      <c r="H8" s="109">
        <v>0</v>
      </c>
      <c r="I8" s="109">
        <v>0</v>
      </c>
      <c r="J8" s="114">
        <v>0</v>
      </c>
      <c r="K8" s="109">
        <v>0</v>
      </c>
      <c r="L8" s="115" t="s">
        <v>170</v>
      </c>
    </row>
    <row r="9" spans="1:12" ht="15" customHeight="1">
      <c r="A9" s="110">
        <v>4</v>
      </c>
      <c r="B9" s="109" t="s">
        <v>137</v>
      </c>
      <c r="C9" s="113" t="s">
        <v>34</v>
      </c>
      <c r="D9" s="109" t="s">
        <v>138</v>
      </c>
      <c r="E9" s="109" t="s">
        <v>35</v>
      </c>
      <c r="F9" s="109" t="s">
        <v>135</v>
      </c>
      <c r="G9" s="114">
        <v>6</v>
      </c>
      <c r="H9" s="109">
        <v>0</v>
      </c>
      <c r="I9" s="109">
        <v>0</v>
      </c>
      <c r="J9" s="114">
        <v>0</v>
      </c>
      <c r="K9" s="109">
        <v>0</v>
      </c>
      <c r="L9" s="114">
        <v>0</v>
      </c>
    </row>
    <row r="10" spans="1:12" ht="15.75">
      <c r="A10" s="110">
        <v>5</v>
      </c>
      <c r="B10" s="109" t="s">
        <v>137</v>
      </c>
      <c r="C10" s="113" t="s">
        <v>34</v>
      </c>
      <c r="D10" s="109" t="s">
        <v>139</v>
      </c>
      <c r="E10" s="45" t="s">
        <v>37</v>
      </c>
      <c r="F10" s="109" t="s">
        <v>135</v>
      </c>
      <c r="G10" s="114">
        <v>3</v>
      </c>
      <c r="H10" s="109">
        <v>0</v>
      </c>
      <c r="I10" s="109">
        <v>0</v>
      </c>
      <c r="J10" s="114">
        <v>0</v>
      </c>
      <c r="K10" s="109">
        <v>0</v>
      </c>
      <c r="L10" s="115" t="s">
        <v>170</v>
      </c>
    </row>
    <row r="11" spans="1:12" ht="15.75">
      <c r="A11" s="110">
        <v>6</v>
      </c>
      <c r="B11" s="109" t="s">
        <v>140</v>
      </c>
      <c r="C11" s="113" t="s">
        <v>34</v>
      </c>
      <c r="D11" s="109">
        <v>12</v>
      </c>
      <c r="E11" s="109" t="s">
        <v>35</v>
      </c>
      <c r="F11" s="109" t="s">
        <v>135</v>
      </c>
      <c r="G11" s="114">
        <v>1</v>
      </c>
      <c r="H11" s="109">
        <v>0</v>
      </c>
      <c r="I11" s="109">
        <v>0</v>
      </c>
      <c r="J11" s="114">
        <v>0</v>
      </c>
      <c r="K11" s="109">
        <v>0</v>
      </c>
      <c r="L11" s="114">
        <v>0</v>
      </c>
    </row>
    <row r="12" spans="1:12" ht="15.75">
      <c r="A12" s="110">
        <v>7</v>
      </c>
      <c r="B12" s="109" t="s">
        <v>140</v>
      </c>
      <c r="C12" s="113" t="s">
        <v>34</v>
      </c>
      <c r="D12" s="109">
        <v>1</v>
      </c>
      <c r="E12" s="109" t="s">
        <v>37</v>
      </c>
      <c r="F12" s="109" t="s">
        <v>135</v>
      </c>
      <c r="G12" s="114">
        <v>1</v>
      </c>
      <c r="H12" s="109">
        <v>0</v>
      </c>
      <c r="I12" s="109">
        <v>0</v>
      </c>
      <c r="J12" s="114">
        <v>0</v>
      </c>
      <c r="K12" s="109">
        <v>0</v>
      </c>
      <c r="L12" s="115" t="s">
        <v>170</v>
      </c>
    </row>
    <row r="13" spans="1:12" ht="15.75">
      <c r="A13" s="110">
        <v>8</v>
      </c>
      <c r="B13" s="109" t="s">
        <v>141</v>
      </c>
      <c r="C13" s="113" t="s">
        <v>34</v>
      </c>
      <c r="D13" s="109">
        <v>13.14</v>
      </c>
      <c r="E13" s="109" t="s">
        <v>35</v>
      </c>
      <c r="F13" s="109" t="s">
        <v>135</v>
      </c>
      <c r="G13" s="114">
        <v>2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</row>
    <row r="14" spans="1:12" ht="15.75">
      <c r="A14" s="110">
        <v>9</v>
      </c>
      <c r="B14" s="109" t="s">
        <v>142</v>
      </c>
      <c r="C14" s="113" t="s">
        <v>34</v>
      </c>
      <c r="D14" s="109">
        <v>15.16</v>
      </c>
      <c r="E14" s="109" t="s">
        <v>35</v>
      </c>
      <c r="F14" s="109" t="s">
        <v>135</v>
      </c>
      <c r="G14" s="114">
        <v>2</v>
      </c>
      <c r="H14" s="109">
        <v>0</v>
      </c>
      <c r="I14" s="109">
        <v>0</v>
      </c>
      <c r="J14" s="114">
        <v>0</v>
      </c>
      <c r="K14" s="109">
        <v>0</v>
      </c>
      <c r="L14" s="109">
        <v>0</v>
      </c>
    </row>
    <row r="15" spans="1:12" ht="15.75">
      <c r="A15" s="110">
        <v>10</v>
      </c>
      <c r="B15" s="109" t="s">
        <v>143</v>
      </c>
      <c r="C15" s="113" t="s">
        <v>34</v>
      </c>
      <c r="D15" s="109" t="s">
        <v>144</v>
      </c>
      <c r="E15" s="109" t="s">
        <v>35</v>
      </c>
      <c r="F15" s="109" t="s">
        <v>135</v>
      </c>
      <c r="G15" s="114">
        <v>3</v>
      </c>
      <c r="H15" s="109">
        <v>0</v>
      </c>
      <c r="I15" s="109">
        <v>0</v>
      </c>
      <c r="J15" s="114">
        <v>0</v>
      </c>
      <c r="K15" s="109">
        <v>0</v>
      </c>
      <c r="L15" s="109">
        <v>0</v>
      </c>
    </row>
    <row r="16" spans="1:12" ht="15.75">
      <c r="A16" s="110">
        <v>11</v>
      </c>
      <c r="B16" s="109" t="s">
        <v>145</v>
      </c>
      <c r="C16" s="113" t="s">
        <v>34</v>
      </c>
      <c r="D16" s="109">
        <v>20.21</v>
      </c>
      <c r="E16" s="109" t="s">
        <v>35</v>
      </c>
      <c r="F16" s="109" t="s">
        <v>135</v>
      </c>
      <c r="G16" s="114">
        <v>2</v>
      </c>
      <c r="H16" s="109">
        <v>0</v>
      </c>
      <c r="I16" s="109">
        <v>0</v>
      </c>
      <c r="J16" s="114">
        <v>0</v>
      </c>
      <c r="K16" s="109">
        <v>0</v>
      </c>
      <c r="L16" s="114">
        <v>0</v>
      </c>
    </row>
    <row r="17" spans="1:12" ht="26.25">
      <c r="A17" s="110">
        <v>12</v>
      </c>
      <c r="B17" s="109" t="s">
        <v>146</v>
      </c>
      <c r="C17" s="113" t="s">
        <v>34</v>
      </c>
      <c r="D17" s="109">
        <v>22</v>
      </c>
      <c r="E17" s="109" t="s">
        <v>35</v>
      </c>
      <c r="F17" s="109" t="s">
        <v>135</v>
      </c>
      <c r="G17" s="114">
        <v>1</v>
      </c>
      <c r="H17" s="109">
        <v>0</v>
      </c>
      <c r="I17" s="109">
        <v>0</v>
      </c>
      <c r="J17" s="114">
        <v>0</v>
      </c>
      <c r="K17" s="109">
        <v>0</v>
      </c>
      <c r="L17" s="114">
        <v>0</v>
      </c>
    </row>
    <row r="18" spans="1:12" ht="15.75">
      <c r="A18" s="110">
        <v>13</v>
      </c>
      <c r="B18" s="109" t="s">
        <v>147</v>
      </c>
      <c r="C18" s="113" t="s">
        <v>34</v>
      </c>
      <c r="D18" s="109">
        <v>23</v>
      </c>
      <c r="E18" s="109" t="s">
        <v>35</v>
      </c>
      <c r="F18" s="109" t="s">
        <v>135</v>
      </c>
      <c r="G18" s="114">
        <v>1</v>
      </c>
      <c r="H18" s="109">
        <v>0</v>
      </c>
      <c r="I18" s="109">
        <v>0</v>
      </c>
      <c r="J18" s="109">
        <v>0</v>
      </c>
      <c r="K18" s="109">
        <v>0</v>
      </c>
      <c r="L18" s="114">
        <v>0</v>
      </c>
    </row>
    <row r="19" spans="1:12" ht="15.75">
      <c r="A19" s="110">
        <v>14</v>
      </c>
      <c r="B19" s="109" t="s">
        <v>148</v>
      </c>
      <c r="C19" s="113" t="s">
        <v>34</v>
      </c>
      <c r="D19" s="109">
        <v>24</v>
      </c>
      <c r="E19" s="109" t="s">
        <v>35</v>
      </c>
      <c r="F19" s="109" t="s">
        <v>135</v>
      </c>
      <c r="G19" s="114">
        <v>1</v>
      </c>
      <c r="H19" s="109">
        <v>0</v>
      </c>
      <c r="I19" s="109">
        <v>0</v>
      </c>
      <c r="J19" s="109">
        <v>0</v>
      </c>
      <c r="K19" s="109">
        <v>0</v>
      </c>
      <c r="L19" s="114">
        <v>0</v>
      </c>
    </row>
    <row r="20" spans="1:12" ht="15.75">
      <c r="A20" s="110">
        <v>15</v>
      </c>
      <c r="B20" s="109" t="s">
        <v>149</v>
      </c>
      <c r="C20" s="113" t="s">
        <v>34</v>
      </c>
      <c r="D20" s="109">
        <v>25</v>
      </c>
      <c r="E20" s="109" t="s">
        <v>35</v>
      </c>
      <c r="F20" s="109" t="s">
        <v>135</v>
      </c>
      <c r="G20" s="114">
        <v>1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</row>
    <row r="21" spans="1:12" ht="15.75" customHeight="1">
      <c r="A21" s="116" t="s">
        <v>33</v>
      </c>
      <c r="B21" s="116"/>
      <c r="C21" s="116"/>
      <c r="D21" s="116"/>
      <c r="E21" s="116"/>
      <c r="F21" s="116"/>
      <c r="G21" s="117">
        <v>25</v>
      </c>
      <c r="H21" s="10"/>
      <c r="I21" s="10"/>
      <c r="J21" s="118"/>
      <c r="K21" s="118"/>
      <c r="L21" s="118"/>
    </row>
    <row r="22" spans="1:12" ht="15.75" customHeight="1">
      <c r="A22" s="116" t="s">
        <v>171</v>
      </c>
      <c r="B22" s="116"/>
      <c r="C22" s="116"/>
      <c r="D22" s="116"/>
      <c r="E22" s="116"/>
      <c r="F22" s="116"/>
      <c r="G22" s="117">
        <v>5</v>
      </c>
      <c r="H22" s="10"/>
      <c r="I22" s="10"/>
      <c r="J22" s="118"/>
      <c r="K22" s="118"/>
      <c r="L22" s="118"/>
    </row>
    <row r="23" spans="1:13" ht="15.75" customHeight="1">
      <c r="A23" s="119" t="s">
        <v>172</v>
      </c>
      <c r="B23" s="119"/>
      <c r="C23" s="119"/>
      <c r="D23" s="119"/>
      <c r="E23" s="119"/>
      <c r="F23" s="119"/>
      <c r="G23" s="119"/>
      <c r="H23" s="109">
        <v>0</v>
      </c>
      <c r="I23" s="120"/>
      <c r="J23" s="121"/>
      <c r="K23" s="121"/>
      <c r="L23" s="121"/>
      <c r="M23" s="122"/>
    </row>
    <row r="24" spans="1:13" ht="15.75" customHeight="1">
      <c r="A24" s="123" t="s">
        <v>173</v>
      </c>
      <c r="B24" s="123"/>
      <c r="C24" s="123"/>
      <c r="D24" s="123"/>
      <c r="E24" s="123"/>
      <c r="F24" s="123"/>
      <c r="G24" s="123"/>
      <c r="H24" s="123"/>
      <c r="I24" s="124">
        <v>0</v>
      </c>
      <c r="J24" s="121"/>
      <c r="K24" s="121"/>
      <c r="L24" s="121"/>
      <c r="M24" s="122"/>
    </row>
    <row r="25" spans="1:13" ht="15.75" customHeight="1">
      <c r="A25" s="123" t="s">
        <v>174</v>
      </c>
      <c r="B25" s="123"/>
      <c r="C25" s="123"/>
      <c r="D25" s="123"/>
      <c r="E25" s="123"/>
      <c r="F25" s="123"/>
      <c r="G25" s="123"/>
      <c r="H25" s="123"/>
      <c r="I25" s="123"/>
      <c r="J25" s="124">
        <v>0</v>
      </c>
      <c r="K25" s="125"/>
      <c r="L25" s="121"/>
      <c r="M25" s="122"/>
    </row>
    <row r="26" spans="1:13" ht="15.75" customHeight="1">
      <c r="A26" s="126" t="s">
        <v>175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7">
        <v>0</v>
      </c>
      <c r="L26" s="121"/>
      <c r="M26" s="122"/>
    </row>
    <row r="27" spans="1:12" ht="15.75" customHeight="1">
      <c r="A27" s="126" t="s">
        <v>176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14"/>
    </row>
    <row r="28" spans="1:12" ht="15.75" customHeight="1">
      <c r="A28" s="10"/>
      <c r="B28" s="128" t="s">
        <v>177</v>
      </c>
      <c r="C28" s="128"/>
      <c r="D28" s="10"/>
      <c r="E28" s="10"/>
      <c r="F28" s="10"/>
      <c r="G28" s="10"/>
      <c r="H28" s="10"/>
      <c r="I28" s="10"/>
      <c r="J28" s="118"/>
      <c r="K28" s="118"/>
      <c r="L28" s="118"/>
    </row>
    <row r="29" ht="8.25" customHeight="1"/>
    <row r="30" spans="2:6" ht="12.75" customHeight="1">
      <c r="B30" s="56" t="s">
        <v>18</v>
      </c>
      <c r="C30" s="56"/>
      <c r="D30" s="1"/>
      <c r="F30" s="1"/>
    </row>
    <row r="31" spans="1:12" ht="22.5" customHeight="1">
      <c r="A31" s="129" t="s">
        <v>44</v>
      </c>
      <c r="B31" s="129"/>
      <c r="C31" s="129"/>
      <c r="D31" s="129"/>
      <c r="E31" s="129"/>
      <c r="F31" s="129"/>
      <c r="H31" s="2" t="s">
        <v>20</v>
      </c>
      <c r="I31" s="2"/>
      <c r="J31" s="2"/>
      <c r="K31" s="2"/>
      <c r="L31" s="2"/>
    </row>
    <row r="32" spans="2:6" ht="21" customHeight="1">
      <c r="B32" s="56" t="s">
        <v>21</v>
      </c>
      <c r="C32" s="56"/>
      <c r="D32" s="1"/>
      <c r="F32" s="1"/>
    </row>
    <row r="33" spans="1:12" ht="14.25" customHeight="1">
      <c r="A33" s="94" t="s">
        <v>45</v>
      </c>
      <c r="B33" s="94"/>
      <c r="C33" s="94"/>
      <c r="D33" s="94"/>
      <c r="E33" s="94"/>
      <c r="F33" s="94"/>
      <c r="H33" s="2" t="s">
        <v>178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D3:D5"/>
    <mergeCell ref="E3:E5"/>
    <mergeCell ref="F3:F5"/>
    <mergeCell ref="G3:L3"/>
    <mergeCell ref="C4:C5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zoomScale="49" zoomScaleNormal="49" workbookViewId="0" topLeftCell="A1">
      <selection activeCell="N14" sqref="N14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6.5">
      <c r="A2" s="130" t="s">
        <v>17</v>
      </c>
      <c r="B2" s="130"/>
      <c r="C2" s="130"/>
      <c r="D2" s="130"/>
      <c r="E2" s="130"/>
      <c r="F2" s="130"/>
      <c r="G2" s="130"/>
      <c r="H2" s="131"/>
      <c r="I2" s="131"/>
      <c r="J2" s="131"/>
      <c r="K2" s="131"/>
    </row>
    <row r="3" spans="1:11" ht="16.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7" ht="18" customHeight="1">
      <c r="A4" s="132" t="s">
        <v>6</v>
      </c>
      <c r="B4" s="132"/>
      <c r="C4" s="132"/>
      <c r="D4" s="133"/>
      <c r="E4" s="134"/>
      <c r="F4" s="134"/>
      <c r="G4" s="134"/>
    </row>
    <row r="5" spans="1:7" ht="18">
      <c r="A5" s="133"/>
      <c r="B5" s="133"/>
      <c r="C5" s="133"/>
      <c r="D5" s="133"/>
      <c r="E5" s="135">
        <v>44971</v>
      </c>
      <c r="F5" s="135"/>
      <c r="G5" s="135"/>
    </row>
    <row r="6" spans="1:7" ht="75">
      <c r="A6" s="136"/>
      <c r="B6" s="137" t="s">
        <v>158</v>
      </c>
      <c r="C6" s="137" t="s">
        <v>179</v>
      </c>
      <c r="D6" s="137" t="s">
        <v>180</v>
      </c>
      <c r="E6" s="138" t="s">
        <v>181</v>
      </c>
      <c r="F6" s="138" t="s">
        <v>182</v>
      </c>
      <c r="G6" s="139" t="s">
        <v>183</v>
      </c>
    </row>
    <row r="7" spans="2:7" ht="26.25">
      <c r="B7" s="140" t="s">
        <v>136</v>
      </c>
      <c r="C7" s="141">
        <v>5</v>
      </c>
      <c r="D7" s="142">
        <v>1</v>
      </c>
      <c r="E7" s="143" t="s">
        <v>55</v>
      </c>
      <c r="F7" s="143">
        <v>0</v>
      </c>
      <c r="G7" s="144" t="s">
        <v>184</v>
      </c>
    </row>
    <row r="8" spans="2:7" ht="15.75">
      <c r="B8" s="145" t="s">
        <v>137</v>
      </c>
      <c r="C8" s="141" t="s">
        <v>139</v>
      </c>
      <c r="D8" s="142">
        <v>3</v>
      </c>
      <c r="E8" s="143" t="s">
        <v>55</v>
      </c>
      <c r="F8" s="143">
        <v>0</v>
      </c>
      <c r="G8" s="144" t="s">
        <v>184</v>
      </c>
    </row>
    <row r="9" spans="2:7" ht="15.75">
      <c r="B9" s="140" t="s">
        <v>140</v>
      </c>
      <c r="C9" s="141">
        <v>1</v>
      </c>
      <c r="D9" s="142">
        <v>1</v>
      </c>
      <c r="E9" s="143" t="s">
        <v>55</v>
      </c>
      <c r="F9" s="143">
        <v>0</v>
      </c>
      <c r="G9" s="144" t="s">
        <v>184</v>
      </c>
    </row>
    <row r="10" spans="2:4" ht="15.75">
      <c r="B10" t="s">
        <v>185</v>
      </c>
      <c r="D10" s="146">
        <v>5</v>
      </c>
    </row>
    <row r="12" spans="1:11" ht="29.25" customHeight="1">
      <c r="A12" s="147" t="s">
        <v>186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9" ht="15.75">
      <c r="A13" s="148" t="s">
        <v>18</v>
      </c>
      <c r="B13" s="149"/>
      <c r="C13" s="134"/>
      <c r="D13" s="134"/>
      <c r="E13" s="134"/>
      <c r="F13" s="134"/>
      <c r="G13" s="134"/>
      <c r="H13" s="134"/>
      <c r="I13" s="134"/>
    </row>
    <row r="14" spans="1:9" ht="16.5" customHeight="1">
      <c r="A14" s="150" t="s">
        <v>187</v>
      </c>
      <c r="B14" s="150"/>
      <c r="C14" s="150"/>
      <c r="D14" s="150"/>
      <c r="E14" s="150"/>
      <c r="F14" s="150"/>
      <c r="G14" s="150"/>
      <c r="H14" s="150"/>
      <c r="I14" s="150"/>
    </row>
    <row r="15" spans="5:7" ht="15.75">
      <c r="E15" s="2" t="s">
        <v>20</v>
      </c>
      <c r="F15" s="2"/>
      <c r="G15" s="2"/>
    </row>
  </sheetData>
  <sheetProtection selectLockedCells="1" selectUnlockedCells="1"/>
  <mergeCells count="6">
    <mergeCell ref="A2:G2"/>
    <mergeCell ref="A4:C4"/>
    <mergeCell ref="E5:G5"/>
    <mergeCell ref="A12:G12"/>
    <mergeCell ref="A14:I14"/>
    <mergeCell ref="E15:G15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2022-12-13T12:12:54Z</cp:lastPrinted>
  <dcterms:created xsi:type="dcterms:W3CDTF">2022-01-27T05:47:12Z</dcterms:created>
  <dcterms:modified xsi:type="dcterms:W3CDTF">2023-02-20T04:25:58Z</dcterms:modified>
  <cp:category/>
  <cp:version/>
  <cp:contentType/>
  <cp:contentStatus/>
  <cp:revision>52</cp:revision>
</cp:coreProperties>
</file>