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эффект" sheetId="1" state="visible" r:id="rId2"/>
    <sheet name="контрол лист" sheetId="2" state="hidden" r:id="rId3"/>
    <sheet name="Лист6" sheetId="3" state="hidden" r:id="rId4"/>
    <sheet name="Лист10" sheetId="4" state="hidden" r:id="rId5"/>
  </sheets>
  <definedNames>
    <definedName function="false" hidden="false" localSheetId="1" name="Excel_BuiltIn_Print_Titles" vbProcedure="false">'контрол лист'!#ref!</definedName>
    <definedName function="false" hidden="false" localSheetId="1" name="Excel_BuiltIn__FilterDatabase" vbProcedure="false">'контрол лист'!$A$1:$J$71</definedName>
    <definedName function="false" hidden="false" localSheetId="1" name="__xlnm_Print_Titles" vbProcedure="false">'контрол лист'!#ref!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5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5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</commentList>
</comments>
</file>

<file path=xl/sharedStrings.xml><?xml version="1.0" encoding="utf-8"?>
<sst xmlns="http://schemas.openxmlformats.org/spreadsheetml/2006/main" count="294" uniqueCount="197">
  <si>
    <t xml:space="preserve"> ЭФФЕКТИВНОСТЬ ПРОВЕДЕНИЯ ДЕРАТИЗАЦИИ ДЕЗИНСЕКЦИИ</t>
  </si>
  <si>
    <t xml:space="preserve">Период 01.01.25- 31.01.25</t>
  </si>
  <si>
    <t xml:space="preserve">№ п\п</t>
  </si>
  <si>
    <t xml:space="preserve">Наименование</t>
  </si>
  <si>
    <t xml:space="preserve">Дератизация</t>
  </si>
  <si>
    <t xml:space="preserve">Дезинсекция</t>
  </si>
  <si>
    <t xml:space="preserve">1. Площадь объекта</t>
  </si>
  <si>
    <t xml:space="preserve">1.1</t>
  </si>
  <si>
    <t xml:space="preserve">Общая площадь, шт.</t>
  </si>
  <si>
    <t xml:space="preserve">1.2</t>
  </si>
  <si>
    <t xml:space="preserve">Заселенная площадь, кв.м.</t>
  </si>
  <si>
    <t xml:space="preserve">-</t>
  </si>
  <si>
    <t xml:space="preserve">1.3</t>
  </si>
  <si>
    <t xml:space="preserve">Свободная от вредителей площадь, %</t>
  </si>
  <si>
    <t xml:space="preserve">2 Средства учета вредителей</t>
  </si>
  <si>
    <t xml:space="preserve">2.1</t>
  </si>
  <si>
    <t xml:space="preserve">Общее количество средств учета, шт</t>
  </si>
  <si>
    <t xml:space="preserve">2.2</t>
  </si>
  <si>
    <t xml:space="preserve">Заселенные, шт.</t>
  </si>
  <si>
    <t xml:space="preserve">2.3</t>
  </si>
  <si>
    <t xml:space="preserve">Свободная от вредителей площадь, % (100-1.2*100%/1.1)</t>
  </si>
  <si>
    <t xml:space="preserve">3. Методы обследования</t>
  </si>
  <si>
    <t xml:space="preserve">3.1</t>
  </si>
  <si>
    <t xml:space="preserve">Субъективная оценка</t>
  </si>
  <si>
    <t xml:space="preserve">Осмотр помещений и опрос работников подразделений   на предмет наличия грызунов или следов их жизнедеятельности (нор, погрызов, помета и др.).</t>
  </si>
  <si>
    <t xml:space="preserve">Осмотр помещения и опрос работников подразделений  на предмет наличия насекомых или следов их жизнедеятельности</t>
  </si>
  <si>
    <t xml:space="preserve">3.2</t>
  </si>
  <si>
    <t xml:space="preserve">Объективная оценка</t>
  </si>
  <si>
    <t xml:space="preserve">Контроль наличия  погрызов приманок в КИУ,  наличие грызунов или их следов на клеевых ловушках, в помещениях</t>
  </si>
  <si>
    <t xml:space="preserve">Контроль наличия насекомых на клеевых ловушках. Чистка и мониторинг инсектицидных ламп и контроль наличия  мух, мотыльков, комаров и т.д. на поддонах</t>
  </si>
  <si>
    <t xml:space="preserve">3.2.1</t>
  </si>
  <si>
    <t xml:space="preserve">Итого средств учета от грызунов</t>
  </si>
  <si>
    <t xml:space="preserve">3 контур защиты</t>
  </si>
  <si>
    <t xml:space="preserve">3.2.2</t>
  </si>
  <si>
    <t xml:space="preserve">Итого средств учета от ползающих насекомых</t>
  </si>
  <si>
    <t xml:space="preserve">3.2.3</t>
  </si>
  <si>
    <t xml:space="preserve">Итого средств учета от летающих насекомых</t>
  </si>
  <si>
    <t xml:space="preserve">4. Оценка эффективности</t>
  </si>
  <si>
    <t xml:space="preserve">4.1</t>
  </si>
  <si>
    <t xml:space="preserve">  Норма эффективности: 90 - 100%-хорошая</t>
  </si>
  <si>
    <t xml:space="preserve">хорошая</t>
  </si>
  <si>
    <t xml:space="preserve">4.2</t>
  </si>
  <si>
    <t xml:space="preserve">    80 - 90% удовлетворительная.</t>
  </si>
  <si>
    <t xml:space="preserve">4.3</t>
  </si>
  <si>
    <t xml:space="preserve">  Ниже 80% - не удовлетворительная</t>
  </si>
  <si>
    <t xml:space="preserve">5. Рекомендации и дополнительные мероприятия</t>
  </si>
  <si>
    <t xml:space="preserve">5.1</t>
  </si>
  <si>
    <r>
      <rPr>
        <sz val="10.5"/>
        <color rgb="FF333333"/>
        <rFont val="Times New Roman"/>
        <family val="1"/>
        <charset val="204"/>
      </rPr>
      <t xml:space="preserve"> Соблюдение санитарного режима во всех подразделениях, при необходимости делать влажную уборку поверхностей слабым мыльным раствором.  Проводить профилактическую чистку труднодоступных частей электрического оборудования, контроль работы </t>
    </r>
    <r>
      <rPr>
        <sz val="10.5"/>
        <color rgb="FF333333"/>
        <rFont val="Times New Roman"/>
        <family val="1"/>
        <charset val="1"/>
      </rPr>
      <t xml:space="preserve">инсектицидных  ламп, контроль точек входа-выхода от проникновения грызунов в служебные помещения.</t>
    </r>
  </si>
  <si>
    <t xml:space="preserve">Условные обозначения</t>
  </si>
  <si>
    <t xml:space="preserve">3 контур защиты-помещения </t>
  </si>
  <si>
    <t xml:space="preserve">КИУ-контрольно истребительные устройства от грызунов ИМ-инсектицидные мониторы от ползающих насекомых ИЛ-инсектицидные лампы от летающих насекомых
</t>
  </si>
  <si>
    <t xml:space="preserve">Составил:</t>
  </si>
  <si>
    <t xml:space="preserve">Специалист ООО Альфадез</t>
  </si>
  <si>
    <t xml:space="preserve">Руденко В.Н.</t>
  </si>
  <si>
    <t xml:space="preserve">КОНТРОЛЬНЫЙ ЛИСТ ПРОВЕРКИ СРЕДСТВ КОНТРОЛЯ ДЕРАТИЗАЦИИ ПЕНЗАМОЛИНВЕСТ</t>
  </si>
  <si>
    <t xml:space="preserve">Август 2020 г</t>
  </si>
  <si>
    <t xml:space="preserve">Месторасположение</t>
  </si>
  <si>
    <t xml:space="preserve">Контрольные точки (№)</t>
  </si>
  <si>
    <t xml:space="preserve">Пищевые и не пищевые</t>
  </si>
  <si>
    <t xml:space="preserve"> Тип ловушки</t>
  </si>
  <si>
    <t xml:space="preserve">Результат контроля</t>
  </si>
  <si>
    <t xml:space="preserve">Принятые меры</t>
  </si>
  <si>
    <t xml:space="preserve">Количество поврежденных приманок</t>
  </si>
  <si>
    <t xml:space="preserve">Мероприятия по предупреждению увеличения ареала обитания</t>
  </si>
  <si>
    <t xml:space="preserve">Родентицидное средство (наименование, ДВ, токсичность)</t>
  </si>
  <si>
    <t xml:space="preserve">Усл. Обозн.</t>
  </si>
  <si>
    <t xml:space="preserve">Кол-во ловушек</t>
  </si>
  <si>
    <t xml:space="preserve">1 этаж Запасной вход</t>
  </si>
  <si>
    <t xml:space="preserve">Пищевые</t>
  </si>
  <si>
    <t xml:space="preserve">КИУ</t>
  </si>
  <si>
    <t xml:space="preserve">у</t>
  </si>
  <si>
    <t xml:space="preserve"> АЛТ клей РОСС RU.АЯ12.Д02542</t>
  </si>
  <si>
    <t xml:space="preserve">1 этаж Компрессорная</t>
  </si>
  <si>
    <t xml:space="preserve">3,4,5,6,7,8</t>
  </si>
  <si>
    <t xml:space="preserve">ГРАФИК ОСМОТРА СРЕДСТВ КОНТРОЛЯ ДЕРАТИЗАЦИИ</t>
  </si>
  <si>
    <t xml:space="preserve">Ноябрь</t>
  </si>
  <si>
    <t xml:space="preserve">№П/П</t>
  </si>
  <si>
    <t xml:space="preserve">Профилактика</t>
  </si>
  <si>
    <t xml:space="preserve">Киу</t>
  </si>
  <si>
    <t xml:space="preserve">1 этаж Цех убоя вход в чистую зону</t>
  </si>
  <si>
    <t xml:space="preserve">11,12,13,14</t>
  </si>
  <si>
    <t xml:space="preserve">1 этаж Цех убоя</t>
  </si>
  <si>
    <t xml:space="preserve">15,16,17</t>
  </si>
  <si>
    <t xml:space="preserve">1 этаж Цех убоя место хранения клеток</t>
  </si>
  <si>
    <t xml:space="preserve">1 этаж АБК цеха убоя раздевалка</t>
  </si>
  <si>
    <t xml:space="preserve">1 этаж АБК цеха убоя выход 1</t>
  </si>
  <si>
    <t xml:space="preserve">1 этаж АБК цеха убоя выход 2</t>
  </si>
  <si>
    <t xml:space="preserve">1 этаж АБК цеха убоя выход 3</t>
  </si>
  <si>
    <t xml:space="preserve">1 этаж Центральный вход</t>
  </si>
  <si>
    <t xml:space="preserve">1 этаж Центральный вход подсобное помещение</t>
  </si>
  <si>
    <t xml:space="preserve">30,31,32</t>
  </si>
  <si>
    <t xml:space="preserve">1 этаж Центральный вход лестница со второго этажа</t>
  </si>
  <si>
    <t xml:space="preserve">1 Этаж ОМТС+ОСБ посты отгрузги</t>
  </si>
  <si>
    <t xml:space="preserve">43,44,45,46</t>
  </si>
  <si>
    <t xml:space="preserve">1 Этаж ОМТС+ОСБ СГП</t>
  </si>
  <si>
    <t xml:space="preserve">41,60-62,56,57</t>
  </si>
  <si>
    <t xml:space="preserve">1 Этаж ОМТС+ОСБ коридор</t>
  </si>
  <si>
    <t xml:space="preserve">1 Этаж ОМТС+ОСБ склад 1</t>
  </si>
  <si>
    <t xml:space="preserve">1 Этаж ОМТС+ОСБ склад 2</t>
  </si>
  <si>
    <t xml:space="preserve">1 Этаж ОМТС+ОСБ слесарная мастерская</t>
  </si>
  <si>
    <t xml:space="preserve">38-40</t>
  </si>
  <si>
    <t xml:space="preserve">1 этаж Запасной выход</t>
  </si>
  <si>
    <t xml:space="preserve">1 этаж Коридор перед постами отгрузки</t>
  </si>
  <si>
    <t xml:space="preserve">118,119,120,121</t>
  </si>
  <si>
    <t xml:space="preserve">1 этаж Новая ферма</t>
  </si>
  <si>
    <t xml:space="preserve">42,47,58</t>
  </si>
  <si>
    <t xml:space="preserve">1 этаж СГП</t>
  </si>
  <si>
    <t xml:space="preserve">1 этаж Холодный склад</t>
  </si>
  <si>
    <t xml:space="preserve">1 этаж Посты отгрузки</t>
  </si>
  <si>
    <t xml:space="preserve">109,110,111,115</t>
  </si>
  <si>
    <t xml:space="preserve">1 этаж Подсобное помещение</t>
  </si>
  <si>
    <t xml:space="preserve">1 этаж  Склад халяль</t>
  </si>
  <si>
    <t xml:space="preserve">49,50,117</t>
  </si>
  <si>
    <t xml:space="preserve">1 этаж Хозяйственная часть и раздевалки</t>
  </si>
  <si>
    <t xml:space="preserve">2 этаж Женская раздевалка</t>
  </si>
  <si>
    <t xml:space="preserve">98,99,100</t>
  </si>
  <si>
    <t xml:space="preserve">2 этаж Склад хранения специя</t>
  </si>
  <si>
    <t xml:space="preserve">70,71,72,73</t>
  </si>
  <si>
    <t xml:space="preserve">2 этаж Цех упаковки</t>
  </si>
  <si>
    <t xml:space="preserve">81,82,83</t>
  </si>
  <si>
    <t xml:space="preserve">2 этаж Склад хранения гофрокартона</t>
  </si>
  <si>
    <t xml:space="preserve">2 этаж Склад АХО</t>
  </si>
  <si>
    <t xml:space="preserve">2 этаж Столовая</t>
  </si>
  <si>
    <t xml:space="preserve">2 этаж Склады ОМТС</t>
  </si>
  <si>
    <t xml:space="preserve">85,86,87,88,89,90,91,92,93,94,95</t>
  </si>
  <si>
    <t xml:space="preserve">2 этаж Склад халяль</t>
  </si>
  <si>
    <t xml:space="preserve">2 этаж Склад ТУМ</t>
  </si>
  <si>
    <t xml:space="preserve">120,121,122,123,124,125</t>
  </si>
  <si>
    <t xml:space="preserve">3 этаж Женская раздевалка</t>
  </si>
  <si>
    <t xml:space="preserve">105,106,107</t>
  </si>
  <si>
    <t xml:space="preserve">3 этаж Мужская раздевалка</t>
  </si>
  <si>
    <t xml:space="preserve">101,102,103,104</t>
  </si>
  <si>
    <t xml:space="preserve">Запасной выход и компрессорная станция</t>
  </si>
  <si>
    <t xml:space="preserve">1,2,3,4,5,6,7,8</t>
  </si>
  <si>
    <t xml:space="preserve">Цех убоя</t>
  </si>
  <si>
    <t xml:space="preserve">9,10,11,12,13,14,15,16,17,18</t>
  </si>
  <si>
    <t xml:space="preserve">АБК цеха убоя</t>
  </si>
  <si>
    <t xml:space="preserve">19,20,21,22,23,24,25,26</t>
  </si>
  <si>
    <t xml:space="preserve">Запасной выход и центральный вход</t>
  </si>
  <si>
    <t xml:space="preserve">27,28,29,30,31,32,33,34</t>
  </si>
  <si>
    <t xml:space="preserve">СГП и пост отгрузки</t>
  </si>
  <si>
    <t xml:space="preserve">35,36,38,39,41,44,45,46</t>
  </si>
  <si>
    <t xml:space="preserve">Пост отгрузки</t>
  </si>
  <si>
    <t xml:space="preserve">40,42,47,48,49</t>
  </si>
  <si>
    <t xml:space="preserve">Хозяйственная часть</t>
  </si>
  <si>
    <t xml:space="preserve">50,51,52,53,54,55,56,57,58,59,60</t>
  </si>
  <si>
    <t xml:space="preserve">Технические помещения</t>
  </si>
  <si>
    <t xml:space="preserve">61,62,63,64,71,72</t>
  </si>
  <si>
    <t xml:space="preserve">Стоянка</t>
  </si>
  <si>
    <t xml:space="preserve">65,66,67,68,69,70</t>
  </si>
  <si>
    <t xml:space="preserve">Автомойка</t>
  </si>
  <si>
    <t xml:space="preserve">8,9,10,11,12,13</t>
  </si>
  <si>
    <t xml:space="preserve">1 контур периметр территории вдоль забора</t>
  </si>
  <si>
    <t xml:space="preserve">1-85</t>
  </si>
  <si>
    <t xml:space="preserve">2 контур Территория нового завода. Центральный вход</t>
  </si>
  <si>
    <t xml:space="preserve">1,2,3,4,5,6,7,8,9,10,11,12,13,14,15,16,17,18,19,20,21,22,23,24,25,26,27,28,29,30</t>
  </si>
  <si>
    <t xml:space="preserve">Запасной выход АБК новый завод</t>
  </si>
  <si>
    <t xml:space="preserve">31,32,33,34,35,36,37,38,39,40</t>
  </si>
  <si>
    <t xml:space="preserve">Цех убоя и приема птицы</t>
  </si>
  <si>
    <t xml:space="preserve">41,42,43,44,45,46,47,48,49,50,51,52,53,54</t>
  </si>
  <si>
    <t xml:space="preserve">Аммиачный цех</t>
  </si>
  <si>
    <t xml:space="preserve">55,56,57,58,59,60,61</t>
  </si>
  <si>
    <t xml:space="preserve">Запасной выход компрессорная станция</t>
  </si>
  <si>
    <t xml:space="preserve">62,63,64,65,66,67,68,69,70,71,72,73,74,75</t>
  </si>
  <si>
    <t xml:space="preserve">Тамбур старого завода</t>
  </si>
  <si>
    <t xml:space="preserve">Цех приема птицы старого завода</t>
  </si>
  <si>
    <t xml:space="preserve">78,79,80,81,82,83,84,85,86,87,88,89,90</t>
  </si>
  <si>
    <t xml:space="preserve">Корпус старый завод</t>
  </si>
  <si>
    <t xml:space="preserve">91,92,93,94,95,96,97,98,99,100,101,102,103,104</t>
  </si>
  <si>
    <t xml:space="preserve">АБК старый завод</t>
  </si>
  <si>
    <t xml:space="preserve">105,106,107,108,109</t>
  </si>
  <si>
    <t xml:space="preserve">Пост открузки новые фермы (1)</t>
  </si>
  <si>
    <t xml:space="preserve">110,111,112,113,114,115</t>
  </si>
  <si>
    <t xml:space="preserve">Новые фермы территория</t>
  </si>
  <si>
    <t xml:space="preserve">116,117,118,119,120,121,122,123,124,125,126</t>
  </si>
  <si>
    <t xml:space="preserve">Пост отгрузки новые фермы (2)</t>
  </si>
  <si>
    <t xml:space="preserve">127,128,129,130,131,132,133,134</t>
  </si>
  <si>
    <t xml:space="preserve">Территория склада готовой продукции</t>
  </si>
  <si>
    <t xml:space="preserve">Компрессорная (воздух)</t>
  </si>
  <si>
    <t xml:space="preserve">Вход на склад ТУМ</t>
  </si>
  <si>
    <t xml:space="preserve">Пост приема поддонов</t>
  </si>
  <si>
    <t xml:space="preserve">1,2,3,4,5,6,7</t>
  </si>
  <si>
    <t xml:space="preserve">Дезбарьер чистая зона</t>
  </si>
  <si>
    <t xml:space="preserve">143,144,145,146,147,148,149,150</t>
  </si>
  <si>
    <t xml:space="preserve">КПП</t>
  </si>
  <si>
    <t xml:space="preserve">151,152,153,154,155</t>
  </si>
  <si>
    <t xml:space="preserve">Теплостанция</t>
  </si>
  <si>
    <t xml:space="preserve">166,167,168,169,170,171,172.173,174,175,176</t>
  </si>
  <si>
    <t xml:space="preserve">ЛОС</t>
  </si>
  <si>
    <t xml:space="preserve">177,178,179,180,181,182,183.184,185,186,187,188,189,190</t>
  </si>
  <si>
    <t xml:space="preserve">Трансформаторная будка</t>
  </si>
  <si>
    <t xml:space="preserve">Дезбарьер грязная зона</t>
  </si>
  <si>
    <t xml:space="preserve">156,157,158,161,162,163</t>
  </si>
  <si>
    <t xml:space="preserve">Специалист по дератизации и дезинсекции  ООО «Альфадез»</t>
  </si>
  <si>
    <t xml:space="preserve">______________/_____________</t>
  </si>
  <si>
    <t xml:space="preserve">Согласовано:</t>
  </si>
  <si>
    <t xml:space="preserve">Представитель    ООО «ПензаМолИнвест»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</si>
</sst>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0"/>
    <numFmt numFmtId="168" formatCode="mm/yy"/>
    <numFmt numFmtId="169" formatCode="dd/mm/yy"/>
  </numFmts>
  <fonts count="22">
    <font>
      <sz val="11"/>
      <color rgb="FF333333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333333"/>
      <name val="Times New Roman"/>
      <family val="1"/>
      <charset val="204"/>
    </font>
    <font>
      <b val="true"/>
      <sz val="10.5"/>
      <color rgb="FF333333"/>
      <name val="Times New Roman"/>
      <family val="1"/>
      <charset val="204"/>
    </font>
    <font>
      <sz val="11"/>
      <color rgb="FF333333"/>
      <name val="Arial Cyr"/>
      <family val="2"/>
      <charset val="1"/>
    </font>
    <font>
      <sz val="11"/>
      <color rgb="FF333333"/>
      <name val="Arial Cyr1"/>
      <family val="0"/>
      <charset val="204"/>
    </font>
    <font>
      <sz val="10.5"/>
      <color rgb="FF333333"/>
      <name val="Times New Roman"/>
      <family val="1"/>
      <charset val="1"/>
    </font>
    <font>
      <i val="true"/>
      <sz val="9"/>
      <color rgb="FF000000"/>
      <name val="Times New Roman"/>
      <family val="1"/>
      <charset val="1"/>
    </font>
    <font>
      <i val="true"/>
      <sz val="9"/>
      <name val="Times New Roman"/>
      <family val="1"/>
      <charset val="1"/>
    </font>
    <font>
      <i val="true"/>
      <sz val="7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9"/>
      <color rgb="FF000000"/>
      <name val="Times New Roman1"/>
      <family val="0"/>
      <charset val="204"/>
    </font>
    <font>
      <sz val="9"/>
      <color rgb="FF000000"/>
      <name val="Arial Cyr"/>
      <family val="2"/>
      <charset val="204"/>
    </font>
    <font>
      <b val="true"/>
      <sz val="12"/>
      <color rgb="FF000000"/>
      <name val="Times New Roman"/>
      <family val="1"/>
      <charset val="204"/>
    </font>
    <font>
      <sz val="9"/>
      <color rgb="FF333333"/>
      <name val="Times New Roman1"/>
      <family val="0"/>
      <charset val="204"/>
    </font>
    <font>
      <sz val="10.5"/>
      <color rgb="FF000000"/>
      <name val="Times New Roman1"/>
      <family val="0"/>
      <charset val="204"/>
    </font>
    <font>
      <sz val="10"/>
      <color rgb="FF000000"/>
      <name val="Arial Cyr"/>
      <family val="2"/>
      <charset val="204"/>
    </font>
    <font>
      <sz val="10.5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80" zoomScalePageLayoutView="110" workbookViewId="0">
      <selection pane="topLeft" activeCell="F16" activeCellId="0" sqref="F16"/>
    </sheetView>
  </sheetViews>
  <sheetFormatPr defaultColWidth="12.52734375" defaultRowHeight="14.25" zeroHeight="false" outlineLevelRow="0" outlineLevelCol="0"/>
  <cols>
    <col collapsed="false" customWidth="true" hidden="false" outlineLevel="0" max="1" min="1" style="1" width="5.06"/>
    <col collapsed="false" customWidth="true" hidden="false" outlineLevel="0" max="2" min="2" style="2" width="24.06"/>
    <col collapsed="false" customWidth="true" hidden="false" outlineLevel="0" max="3" min="3" style="2" width="10.13"/>
    <col collapsed="false" customWidth="true" hidden="true" outlineLevel="0" max="4" min="4" style="2" width="10.5"/>
    <col collapsed="false" customWidth="true" hidden="false" outlineLevel="0" max="5" min="5" style="2" width="21.53"/>
    <col collapsed="false" customWidth="true" hidden="false" outlineLevel="0" max="6" min="6" style="2" width="24.69"/>
    <col collapsed="false" customWidth="true" hidden="false" outlineLevel="0" max="7" min="7" style="2" width="10.58"/>
    <col collapsed="false" customWidth="true" hidden="false" outlineLevel="0" max="64" min="8" style="0" width="10.58"/>
  </cols>
  <sheetData>
    <row r="1" customFormat="false" ht="14.25" hidden="false" customHeight="true" outlineLevel="0" collapsed="false">
      <c r="A1" s="0"/>
      <c r="B1" s="3" t="s">
        <v>0</v>
      </c>
      <c r="C1" s="3"/>
      <c r="D1" s="3"/>
      <c r="E1" s="3"/>
      <c r="F1" s="3"/>
      <c r="G1" s="0"/>
    </row>
    <row r="2" customFormat="false" ht="13.8" hidden="false" customHeight="false" outlineLevel="0" collapsed="false">
      <c r="A2" s="4" t="s">
        <v>1</v>
      </c>
      <c r="B2" s="4"/>
      <c r="C2" s="4"/>
      <c r="D2" s="5"/>
      <c r="E2" s="5"/>
      <c r="F2" s="6"/>
      <c r="G2" s="0"/>
    </row>
    <row r="3" customFormat="false" ht="14.25" hidden="false" customHeight="true" outlineLevel="0" collapsed="false">
      <c r="A3" s="7" t="s">
        <v>2</v>
      </c>
      <c r="B3" s="8" t="s">
        <v>3</v>
      </c>
      <c r="C3" s="8"/>
      <c r="D3" s="8"/>
      <c r="E3" s="8" t="s">
        <v>4</v>
      </c>
      <c r="F3" s="8" t="s">
        <v>5</v>
      </c>
      <c r="G3" s="0"/>
    </row>
    <row r="4" customFormat="false" ht="14.25" hidden="false" customHeight="false" outlineLevel="0" collapsed="false">
      <c r="A4" s="9" t="s">
        <v>6</v>
      </c>
      <c r="B4" s="9"/>
      <c r="C4" s="9"/>
      <c r="D4" s="9"/>
      <c r="E4" s="9"/>
      <c r="F4" s="9"/>
      <c r="G4" s="0"/>
    </row>
    <row r="5" customFormat="false" ht="14.25" hidden="false" customHeight="true" outlineLevel="0" collapsed="false">
      <c r="A5" s="7" t="s">
        <v>7</v>
      </c>
      <c r="B5" s="10" t="s">
        <v>8</v>
      </c>
      <c r="C5" s="10"/>
      <c r="D5" s="10"/>
      <c r="E5" s="8" t="n">
        <v>271</v>
      </c>
      <c r="F5" s="8" t="n">
        <f aca="false">E5</f>
        <v>271</v>
      </c>
      <c r="G5" s="0"/>
    </row>
    <row r="6" customFormat="false" ht="15.95" hidden="false" customHeight="true" outlineLevel="0" collapsed="false">
      <c r="A6" s="7" t="s">
        <v>9</v>
      </c>
      <c r="B6" s="10" t="s">
        <v>10</v>
      </c>
      <c r="C6" s="10"/>
      <c r="D6" s="10"/>
      <c r="E6" s="8" t="s">
        <v>11</v>
      </c>
      <c r="F6" s="8" t="n">
        <v>0</v>
      </c>
      <c r="G6" s="0"/>
    </row>
    <row r="7" customFormat="false" ht="15.4" hidden="false" customHeight="true" outlineLevel="0" collapsed="false">
      <c r="A7" s="7" t="s">
        <v>12</v>
      </c>
      <c r="B7" s="10" t="s">
        <v>13</v>
      </c>
      <c r="C7" s="10"/>
      <c r="D7" s="10"/>
      <c r="E7" s="11" t="s">
        <v>11</v>
      </c>
      <c r="F7" s="11" t="n">
        <f aca="false">100-F6*100/F5</f>
        <v>100</v>
      </c>
      <c r="G7" s="0"/>
    </row>
    <row r="8" customFormat="false" ht="14.25" hidden="false" customHeight="false" outlineLevel="0" collapsed="false">
      <c r="A8" s="9" t="s">
        <v>14</v>
      </c>
      <c r="B8" s="9"/>
      <c r="C8" s="9"/>
      <c r="D8" s="9"/>
      <c r="E8" s="9"/>
      <c r="F8" s="9"/>
      <c r="G8" s="0"/>
    </row>
    <row r="9" customFormat="false" ht="25.1" hidden="false" customHeight="true" outlineLevel="0" collapsed="false">
      <c r="A9" s="12" t="s">
        <v>15</v>
      </c>
      <c r="B9" s="13" t="s">
        <v>16</v>
      </c>
      <c r="C9" s="13"/>
      <c r="D9" s="13"/>
      <c r="E9" s="14" t="n">
        <f aca="false">E15</f>
        <v>4</v>
      </c>
      <c r="F9" s="14" t="n">
        <f aca="false">F16+F17</f>
        <v>8</v>
      </c>
      <c r="G9" s="0"/>
    </row>
    <row r="10" customFormat="false" ht="14.25" hidden="false" customHeight="true" outlineLevel="0" collapsed="false">
      <c r="A10" s="7" t="s">
        <v>17</v>
      </c>
      <c r="B10" s="13" t="s">
        <v>18</v>
      </c>
      <c r="C10" s="13"/>
      <c r="D10" s="10"/>
      <c r="E10" s="8" t="n">
        <v>0</v>
      </c>
      <c r="F10" s="8" t="n">
        <v>0</v>
      </c>
      <c r="G10" s="0"/>
    </row>
    <row r="11" customFormat="false" ht="24.4" hidden="false" customHeight="true" outlineLevel="0" collapsed="false">
      <c r="A11" s="7" t="s">
        <v>19</v>
      </c>
      <c r="B11" s="10" t="s">
        <v>20</v>
      </c>
      <c r="C11" s="10"/>
      <c r="D11" s="10"/>
      <c r="E11" s="11" t="n">
        <f aca="false">100-E10*100/E9</f>
        <v>100</v>
      </c>
      <c r="F11" s="8" t="n">
        <f aca="false">100-0*100/2</f>
        <v>100</v>
      </c>
      <c r="G11" s="0"/>
    </row>
    <row r="12" customFormat="false" ht="14.25" hidden="false" customHeight="false" outlineLevel="0" collapsed="false">
      <c r="A12" s="9" t="s">
        <v>21</v>
      </c>
      <c r="B12" s="9"/>
      <c r="C12" s="9"/>
      <c r="D12" s="9"/>
      <c r="E12" s="9"/>
      <c r="F12" s="9"/>
      <c r="G12" s="0"/>
    </row>
    <row r="13" customFormat="false" ht="80.7" hidden="false" customHeight="true" outlineLevel="0" collapsed="false">
      <c r="A13" s="7" t="s">
        <v>22</v>
      </c>
      <c r="B13" s="10" t="s">
        <v>23</v>
      </c>
      <c r="C13" s="10"/>
      <c r="D13" s="10"/>
      <c r="E13" s="10" t="s">
        <v>24</v>
      </c>
      <c r="F13" s="10" t="s">
        <v>25</v>
      </c>
      <c r="G13" s="0"/>
    </row>
    <row r="14" customFormat="false" ht="75.3" hidden="false" customHeight="true" outlineLevel="0" collapsed="false">
      <c r="A14" s="7" t="s">
        <v>26</v>
      </c>
      <c r="B14" s="10" t="s">
        <v>27</v>
      </c>
      <c r="C14" s="10"/>
      <c r="D14" s="10"/>
      <c r="E14" s="10" t="s">
        <v>28</v>
      </c>
      <c r="F14" s="10" t="s">
        <v>29</v>
      </c>
      <c r="G14" s="0"/>
    </row>
    <row r="15" customFormat="false" ht="27.8" hidden="false" customHeight="true" outlineLevel="0" collapsed="false">
      <c r="A15" s="7" t="s">
        <v>30</v>
      </c>
      <c r="B15" s="10" t="s">
        <v>31</v>
      </c>
      <c r="C15" s="10" t="s">
        <v>32</v>
      </c>
      <c r="D15" s="10"/>
      <c r="E15" s="8" t="n">
        <v>4</v>
      </c>
      <c r="F15" s="8" t="s">
        <v>11</v>
      </c>
      <c r="G15" s="0"/>
    </row>
    <row r="16" customFormat="false" ht="26.45" hidden="false" customHeight="true" outlineLevel="0" collapsed="false">
      <c r="A16" s="7" t="s">
        <v>33</v>
      </c>
      <c r="B16" s="10" t="s">
        <v>34</v>
      </c>
      <c r="C16" s="10" t="s">
        <v>32</v>
      </c>
      <c r="D16" s="10"/>
      <c r="E16" s="8" t="s">
        <v>11</v>
      </c>
      <c r="F16" s="8" t="n">
        <v>4</v>
      </c>
      <c r="G16" s="0"/>
    </row>
    <row r="17" customFormat="false" ht="25.1" hidden="false" customHeight="true" outlineLevel="0" collapsed="false">
      <c r="A17" s="7" t="s">
        <v>35</v>
      </c>
      <c r="B17" s="10" t="s">
        <v>36</v>
      </c>
      <c r="C17" s="10" t="s">
        <v>32</v>
      </c>
      <c r="D17" s="10"/>
      <c r="E17" s="8" t="s">
        <v>11</v>
      </c>
      <c r="F17" s="8" t="n">
        <v>4</v>
      </c>
      <c r="G17" s="0"/>
    </row>
    <row r="18" customFormat="false" ht="14.25" hidden="false" customHeight="false" outlineLevel="0" collapsed="false">
      <c r="A18" s="15" t="s">
        <v>37</v>
      </c>
      <c r="B18" s="15"/>
      <c r="C18" s="15"/>
      <c r="D18" s="15"/>
      <c r="E18" s="15"/>
      <c r="F18" s="15"/>
      <c r="G18" s="0"/>
    </row>
    <row r="19" customFormat="false" ht="23.7" hidden="false" customHeight="true" outlineLevel="0" collapsed="false">
      <c r="A19" s="7" t="s">
        <v>38</v>
      </c>
      <c r="B19" s="10" t="s">
        <v>39</v>
      </c>
      <c r="C19" s="10"/>
      <c r="D19" s="10"/>
      <c r="E19" s="8" t="s">
        <v>40</v>
      </c>
      <c r="F19" s="8" t="s">
        <v>40</v>
      </c>
      <c r="G19" s="0"/>
    </row>
    <row r="20" customFormat="false" ht="14.25" hidden="false" customHeight="true" outlineLevel="0" collapsed="false">
      <c r="A20" s="7" t="s">
        <v>41</v>
      </c>
      <c r="B20" s="10" t="s">
        <v>42</v>
      </c>
      <c r="C20" s="10"/>
      <c r="D20" s="10"/>
      <c r="E20" s="8"/>
      <c r="F20" s="8"/>
      <c r="G20" s="0"/>
    </row>
    <row r="21" customFormat="false" ht="23.7" hidden="false" customHeight="true" outlineLevel="0" collapsed="false">
      <c r="A21" s="7" t="s">
        <v>43</v>
      </c>
      <c r="B21" s="10" t="s">
        <v>44</v>
      </c>
      <c r="C21" s="10"/>
      <c r="D21" s="10"/>
      <c r="E21" s="8"/>
      <c r="F21" s="8"/>
      <c r="G21" s="0"/>
    </row>
    <row r="22" customFormat="false" ht="14.25" hidden="false" customHeight="false" outlineLevel="0" collapsed="false">
      <c r="A22" s="9" t="s">
        <v>45</v>
      </c>
      <c r="B22" s="9"/>
      <c r="C22" s="9"/>
      <c r="D22" s="9"/>
      <c r="E22" s="9"/>
      <c r="F22" s="9"/>
      <c r="G22" s="0"/>
    </row>
    <row r="23" customFormat="false" ht="52.1" hidden="false" customHeight="true" outlineLevel="0" collapsed="false">
      <c r="A23" s="7" t="s">
        <v>46</v>
      </c>
      <c r="B23" s="8" t="s">
        <v>47</v>
      </c>
      <c r="C23" s="8"/>
      <c r="D23" s="8"/>
      <c r="E23" s="8"/>
      <c r="F23" s="8"/>
      <c r="G23" s="0"/>
    </row>
    <row r="24" customFormat="false" ht="14.25" hidden="false" customHeight="false" outlineLevel="0" collapsed="false">
      <c r="B24" s="16"/>
      <c r="C24" s="16"/>
      <c r="D24" s="16"/>
      <c r="E24" s="17"/>
      <c r="F24" s="18"/>
      <c r="G24" s="0"/>
    </row>
    <row r="25" customFormat="false" ht="13.8" hidden="false" customHeight="true" outlineLevel="0" collapsed="false">
      <c r="B25" s="19" t="s">
        <v>48</v>
      </c>
      <c r="C25" s="19"/>
      <c r="D25" s="20"/>
      <c r="E25" s="20"/>
      <c r="F25" s="21"/>
      <c r="G25" s="21"/>
      <c r="H25" s="22"/>
      <c r="I25" s="22"/>
      <c r="J25" s="22"/>
      <c r="K25" s="20"/>
      <c r="L25" s="20"/>
      <c r="M25" s="23"/>
    </row>
    <row r="26" customFormat="false" ht="13.8" hidden="false" customHeight="true" outlineLevel="0" collapsed="false">
      <c r="B26" s="24" t="s">
        <v>49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customFormat="false" ht="17.45" hidden="false" customHeight="true" outlineLevel="0" collapsed="false">
      <c r="B27" s="24" t="s">
        <v>50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customFormat="false" ht="13.8" hidden="false" customHeight="false" outlineLevel="0" collapsed="false">
      <c r="B28" s="16"/>
      <c r="C28" s="16"/>
      <c r="D28" s="16"/>
      <c r="E28" s="17"/>
      <c r="F28" s="18"/>
    </row>
    <row r="29" customFormat="false" ht="14.25" hidden="false" customHeight="false" outlineLevel="0" collapsed="false">
      <c r="B29" s="25" t="s">
        <v>51</v>
      </c>
      <c r="C29" s="26"/>
      <c r="D29" s="26"/>
      <c r="E29" s="26"/>
      <c r="F29" s="27"/>
    </row>
    <row r="30" customFormat="false" ht="14.25" hidden="false" customHeight="false" outlineLevel="0" collapsed="false">
      <c r="B30" s="28" t="s">
        <v>52</v>
      </c>
      <c r="C30" s="28"/>
      <c r="D30" s="27"/>
      <c r="E30" s="29" t="s">
        <v>53</v>
      </c>
      <c r="F30" s="29"/>
    </row>
    <row r="33" customFormat="false" ht="13.8" hidden="false" customHeight="false" outlineLevel="0" collapsed="false"/>
    <row r="34" customFormat="false" ht="14.25" hidden="false" customHeight="tru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B1:F1"/>
    <mergeCell ref="A2:C2"/>
    <mergeCell ref="B3:D3"/>
    <mergeCell ref="A4:F4"/>
    <mergeCell ref="B5:D5"/>
    <mergeCell ref="B6:D6"/>
    <mergeCell ref="B7:D7"/>
    <mergeCell ref="A8:F8"/>
    <mergeCell ref="B9:D9"/>
    <mergeCell ref="B10:C10"/>
    <mergeCell ref="B11:D11"/>
    <mergeCell ref="A12:F12"/>
    <mergeCell ref="B13:D13"/>
    <mergeCell ref="B14:D14"/>
    <mergeCell ref="A18:F18"/>
    <mergeCell ref="B19:D19"/>
    <mergeCell ref="E19:E21"/>
    <mergeCell ref="F19:F21"/>
    <mergeCell ref="B20:D20"/>
    <mergeCell ref="B21:D21"/>
    <mergeCell ref="A22:F22"/>
    <mergeCell ref="B23:F23"/>
    <mergeCell ref="B25:C25"/>
    <mergeCell ref="B26:M26"/>
    <mergeCell ref="B27:F27"/>
    <mergeCell ref="B30:C30"/>
    <mergeCell ref="E30:F30"/>
  </mergeCells>
  <printOptions headings="false" gridLines="false" gridLinesSet="true" horizontalCentered="false" verticalCentered="false"/>
  <pageMargins left="0.59375" right="0.355555555555556" top="0.649305555555556" bottom="0.695833333333333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80" zoomScalePageLayoutView="110" workbookViewId="0">
      <selection pane="topLeft" activeCell="A1" activeCellId="0" sqref="A1"/>
    </sheetView>
  </sheetViews>
  <sheetFormatPr defaultColWidth="12.05078125" defaultRowHeight="12.8" zeroHeight="false" outlineLevelRow="0" outlineLevelCol="0"/>
  <cols>
    <col collapsed="false" customWidth="false" hidden="false" outlineLevel="0" max="1" min="1" style="30" width="12.06"/>
    <col collapsed="false" customWidth="false" hidden="false" outlineLevel="0" max="2" min="2" style="31" width="12.06"/>
    <col collapsed="false" customWidth="false" hidden="false" outlineLevel="0" max="6" min="3" style="30" width="12.06"/>
    <col collapsed="false" customWidth="false" hidden="false" outlineLevel="0" max="9" min="7" style="32" width="12.06"/>
    <col collapsed="false" customWidth="false" hidden="false" outlineLevel="0" max="10" min="10" style="33" width="12.06"/>
    <col collapsed="false" customWidth="false" hidden="false" outlineLevel="0" max="1024" min="11" style="30" width="12.06"/>
  </cols>
  <sheetData>
    <row r="1" customFormat="false" ht="12.8" hidden="false" customHeight="false" outlineLevel="0" collapsed="false">
      <c r="A1" s="30" t="s">
        <v>54</v>
      </c>
      <c r="B1" s="0"/>
      <c r="C1" s="0"/>
      <c r="D1" s="0"/>
      <c r="E1" s="0"/>
      <c r="F1" s="0"/>
      <c r="G1" s="0"/>
      <c r="H1" s="0"/>
      <c r="I1" s="0"/>
      <c r="J1" s="0"/>
    </row>
    <row r="2" customFormat="false" ht="12.8" hidden="false" customHeight="false" outlineLevel="0" collapsed="false">
      <c r="A2" s="30" t="s">
        <v>55</v>
      </c>
      <c r="B2" s="0"/>
      <c r="C2" s="0"/>
      <c r="D2" s="0"/>
      <c r="E2" s="0"/>
      <c r="F2" s="0"/>
      <c r="G2" s="0"/>
      <c r="H2" s="0"/>
      <c r="I2" s="0"/>
      <c r="J2" s="0"/>
    </row>
    <row r="3" customFormat="false" ht="12.8" hidden="false" customHeight="false" outlineLevel="0" collapsed="false">
      <c r="A3" s="30" t="s">
        <v>56</v>
      </c>
      <c r="B3" s="31" t="s">
        <v>57</v>
      </c>
      <c r="C3" s="30" t="s">
        <v>58</v>
      </c>
      <c r="D3" s="30" t="s">
        <v>59</v>
      </c>
      <c r="E3" s="30" t="s">
        <v>4</v>
      </c>
      <c r="F3" s="0"/>
      <c r="G3" s="0"/>
      <c r="H3" s="0"/>
      <c r="I3" s="0"/>
      <c r="J3" s="0"/>
    </row>
    <row r="4" customFormat="false" ht="12.8" hidden="false" customHeight="false" outlineLevel="0" collapsed="false">
      <c r="A4" s="0"/>
      <c r="B4" s="0"/>
      <c r="C4" s="0"/>
      <c r="D4" s="0"/>
      <c r="E4" s="30" t="s">
        <v>60</v>
      </c>
      <c r="F4" s="30" t="s">
        <v>61</v>
      </c>
      <c r="G4" s="0"/>
      <c r="H4" s="32" t="s">
        <v>62</v>
      </c>
      <c r="I4" s="32" t="s">
        <v>63</v>
      </c>
      <c r="J4" s="33" t="s">
        <v>64</v>
      </c>
    </row>
    <row r="5" customFormat="false" ht="12.8" hidden="false" customHeight="false" outlineLevel="0" collapsed="false">
      <c r="A5" s="0"/>
      <c r="B5" s="0"/>
      <c r="C5" s="0"/>
      <c r="D5" s="0"/>
      <c r="E5" s="0"/>
      <c r="F5" s="30" t="s">
        <v>65</v>
      </c>
      <c r="G5" s="32" t="s">
        <v>66</v>
      </c>
      <c r="H5" s="0"/>
      <c r="I5" s="0"/>
      <c r="J5" s="0"/>
    </row>
    <row r="6" customFormat="false" ht="12.8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</row>
    <row r="7" customFormat="false" ht="12.8" hidden="false" customHeight="false" outlineLevel="0" collapsed="false">
      <c r="A7" s="30" t="s">
        <v>67</v>
      </c>
      <c r="B7" s="31" t="n">
        <v>1.2</v>
      </c>
      <c r="C7" s="30" t="s">
        <v>68</v>
      </c>
      <c r="D7" s="30" t="s">
        <v>69</v>
      </c>
      <c r="E7" s="30" t="n">
        <v>0</v>
      </c>
      <c r="F7" s="30" t="s">
        <v>70</v>
      </c>
      <c r="G7" s="32" t="n">
        <v>2</v>
      </c>
      <c r="H7" s="32" t="n">
        <v>0</v>
      </c>
      <c r="I7" s="32" t="s">
        <v>11</v>
      </c>
      <c r="J7" s="33" t="s">
        <v>71</v>
      </c>
    </row>
    <row r="8" customFormat="false" ht="12.8" hidden="false" customHeight="false" outlineLevel="0" collapsed="false">
      <c r="A8" s="30" t="s">
        <v>72</v>
      </c>
      <c r="B8" s="31" t="s">
        <v>73</v>
      </c>
      <c r="C8" s="30" t="s">
        <v>68</v>
      </c>
      <c r="D8" s="30" t="str">
        <f aca="false">'контрол лист'!D7</f>
        <v>КИУ</v>
      </c>
      <c r="E8" s="30" t="n">
        <v>0</v>
      </c>
      <c r="F8" s="30" t="s">
        <v>70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80" zoomScalePageLayoutView="110" workbookViewId="0">
      <selection pane="topLeft" activeCell="A1" activeCellId="0" sqref="A1"/>
    </sheetView>
  </sheetViews>
  <sheetFormatPr defaultColWidth="11.7890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80" zoomScalePageLayoutView="110" workbookViewId="0">
      <selection pane="topLeft" activeCell="A1" activeCellId="0" sqref="A1"/>
    </sheetView>
  </sheetViews>
  <sheetFormatPr defaultColWidth="10.3125" defaultRowHeight="14.25" zeroHeight="false" outlineLevelRow="0" outlineLevelCol="0"/>
  <cols>
    <col collapsed="false" customWidth="true" hidden="false" outlineLevel="0" max="1" min="1" style="0" width="12.67"/>
    <col collapsed="false" customWidth="true" hidden="false" outlineLevel="0" max="2" min="2" style="34" width="12.67"/>
    <col collapsed="false" customWidth="true" hidden="false" outlineLevel="0" max="3" min="3" style="35" width="16.49"/>
    <col collapsed="false" customWidth="true" hidden="false" outlineLevel="0" max="4" min="4" style="0" width="12.67"/>
    <col collapsed="false" customWidth="true" hidden="false" outlineLevel="0" max="5" min="5" style="0" width="21.53"/>
    <col collapsed="false" customWidth="true" hidden="false" outlineLevel="0" max="64" min="6" style="0" width="12.67"/>
  </cols>
  <sheetData>
    <row r="1" customFormat="false" ht="17.1" hidden="false" customHeight="true" outlineLevel="0" collapsed="false">
      <c r="A1" s="36" t="s">
        <v>74</v>
      </c>
      <c r="B1" s="36"/>
      <c r="C1" s="36"/>
      <c r="D1" s="36"/>
      <c r="E1" s="36"/>
    </row>
    <row r="2" customFormat="false" ht="14.25" hidden="false" customHeight="true" outlineLevel="0" collapsed="false">
      <c r="A2" s="37" t="s">
        <v>75</v>
      </c>
      <c r="B2" s="37"/>
      <c r="C2" s="38"/>
    </row>
    <row r="3" customFormat="false" ht="24" hidden="false" customHeight="true" outlineLevel="0" collapsed="false">
      <c r="A3" s="39" t="s">
        <v>76</v>
      </c>
      <c r="B3" s="40" t="s">
        <v>56</v>
      </c>
      <c r="C3" s="41" t="s">
        <v>57</v>
      </c>
      <c r="D3" s="39" t="s">
        <v>59</v>
      </c>
      <c r="E3" s="42" t="s">
        <v>77</v>
      </c>
    </row>
    <row r="4" customFormat="false" ht="40.5" hidden="false" customHeight="true" outlineLevel="0" collapsed="false">
      <c r="A4" s="43" t="n">
        <v>1</v>
      </c>
      <c r="B4" s="44" t="s">
        <v>67</v>
      </c>
      <c r="C4" s="44" t="n">
        <v>1.2</v>
      </c>
      <c r="D4" s="43" t="s">
        <v>78</v>
      </c>
      <c r="E4" s="45"/>
    </row>
    <row r="5" customFormat="false" ht="40.5" hidden="false" customHeight="true" outlineLevel="0" collapsed="false">
      <c r="A5" s="43" t="n">
        <v>2</v>
      </c>
      <c r="B5" s="44" t="s">
        <v>72</v>
      </c>
      <c r="C5" s="44" t="s">
        <v>73</v>
      </c>
      <c r="D5" s="43" t="s">
        <v>78</v>
      </c>
      <c r="E5" s="46"/>
    </row>
    <row r="6" customFormat="false" ht="40.5" hidden="false" customHeight="true" outlineLevel="0" collapsed="false">
      <c r="A6" s="43" t="n">
        <v>3</v>
      </c>
      <c r="B6" s="44" t="s">
        <v>79</v>
      </c>
      <c r="C6" s="44" t="s">
        <v>80</v>
      </c>
      <c r="D6" s="43" t="s">
        <v>78</v>
      </c>
      <c r="E6" s="46"/>
    </row>
    <row r="7" customFormat="false" ht="27" hidden="false" customHeight="true" outlineLevel="0" collapsed="false">
      <c r="A7" s="43" t="n">
        <v>4</v>
      </c>
      <c r="B7" s="44" t="s">
        <v>81</v>
      </c>
      <c r="C7" s="44" t="s">
        <v>82</v>
      </c>
      <c r="D7" s="43" t="s">
        <v>78</v>
      </c>
      <c r="E7" s="46"/>
    </row>
    <row r="8" customFormat="false" ht="54" hidden="false" customHeight="true" outlineLevel="0" collapsed="false">
      <c r="A8" s="43" t="n">
        <v>5</v>
      </c>
      <c r="B8" s="44" t="s">
        <v>83</v>
      </c>
      <c r="C8" s="44" t="n">
        <v>18.19</v>
      </c>
      <c r="D8" s="43" t="s">
        <v>78</v>
      </c>
      <c r="E8" s="46"/>
    </row>
    <row r="9" customFormat="false" ht="40.5" hidden="false" customHeight="true" outlineLevel="0" collapsed="false">
      <c r="A9" s="43" t="n">
        <v>6</v>
      </c>
      <c r="B9" s="44" t="s">
        <v>84</v>
      </c>
      <c r="C9" s="44" t="n">
        <v>108</v>
      </c>
      <c r="D9" s="43" t="s">
        <v>78</v>
      </c>
      <c r="E9" s="46"/>
    </row>
    <row r="10" customFormat="false" ht="40.5" hidden="false" customHeight="true" outlineLevel="0" collapsed="false">
      <c r="A10" s="43" t="n">
        <v>7</v>
      </c>
      <c r="B10" s="44" t="s">
        <v>85</v>
      </c>
      <c r="C10" s="44" t="n">
        <v>22.21</v>
      </c>
      <c r="D10" s="43" t="s">
        <v>78</v>
      </c>
      <c r="E10" s="46"/>
    </row>
    <row r="11" customFormat="false" ht="40.5" hidden="false" customHeight="true" outlineLevel="0" collapsed="false">
      <c r="A11" s="43" t="n">
        <v>8</v>
      </c>
      <c r="B11" s="44" t="s">
        <v>86</v>
      </c>
      <c r="C11" s="44" t="n">
        <v>23.24</v>
      </c>
      <c r="D11" s="43" t="s">
        <v>78</v>
      </c>
      <c r="E11" s="46"/>
    </row>
    <row r="12" customFormat="false" ht="40.5" hidden="false" customHeight="true" outlineLevel="0" collapsed="false">
      <c r="A12" s="43" t="n">
        <v>9</v>
      </c>
      <c r="B12" s="44" t="s">
        <v>87</v>
      </c>
      <c r="C12" s="44" t="n">
        <v>25.26</v>
      </c>
      <c r="D12" s="43" t="s">
        <v>78</v>
      </c>
      <c r="E12" s="46"/>
    </row>
    <row r="13" customFormat="false" ht="40.5" hidden="false" customHeight="true" outlineLevel="0" collapsed="false">
      <c r="A13" s="43" t="n">
        <v>10</v>
      </c>
      <c r="B13" s="44" t="s">
        <v>88</v>
      </c>
      <c r="C13" s="44" t="n">
        <v>33.34</v>
      </c>
      <c r="D13" s="43" t="s">
        <v>78</v>
      </c>
      <c r="E13" s="46"/>
    </row>
    <row r="14" customFormat="false" ht="67.5" hidden="false" customHeight="true" outlineLevel="0" collapsed="false">
      <c r="A14" s="43" t="n">
        <v>11</v>
      </c>
      <c r="B14" s="44" t="s">
        <v>89</v>
      </c>
      <c r="C14" s="44" t="s">
        <v>90</v>
      </c>
      <c r="D14" s="43" t="s">
        <v>78</v>
      </c>
      <c r="E14" s="46"/>
    </row>
    <row r="15" customFormat="false" ht="81" hidden="false" customHeight="true" outlineLevel="0" collapsed="false">
      <c r="A15" s="43" t="n">
        <v>12</v>
      </c>
      <c r="B15" s="44" t="s">
        <v>91</v>
      </c>
      <c r="C15" s="44" t="n">
        <v>37</v>
      </c>
      <c r="D15" s="43" t="s">
        <v>78</v>
      </c>
      <c r="E15" s="46"/>
    </row>
    <row r="16" customFormat="false" ht="54" hidden="false" customHeight="true" outlineLevel="0" collapsed="false">
      <c r="A16" s="43" t="n">
        <v>13</v>
      </c>
      <c r="B16" s="44" t="s">
        <v>92</v>
      </c>
      <c r="C16" s="44" t="s">
        <v>93</v>
      </c>
      <c r="D16" s="43" t="s">
        <v>78</v>
      </c>
      <c r="E16" s="46"/>
    </row>
    <row r="17" customFormat="false" ht="40.5" hidden="false" customHeight="true" outlineLevel="0" collapsed="false">
      <c r="A17" s="43" t="n">
        <v>14</v>
      </c>
      <c r="B17" s="44" t="s">
        <v>94</v>
      </c>
      <c r="C17" s="44" t="s">
        <v>95</v>
      </c>
      <c r="D17" s="43" t="s">
        <v>78</v>
      </c>
      <c r="E17" s="46"/>
    </row>
    <row r="18" customFormat="false" ht="40.5" hidden="false" customHeight="true" outlineLevel="0" collapsed="false">
      <c r="A18" s="43" t="n">
        <v>15</v>
      </c>
      <c r="B18" s="44" t="s">
        <v>96</v>
      </c>
      <c r="C18" s="44" t="n">
        <v>55.63</v>
      </c>
      <c r="D18" s="43" t="s">
        <v>78</v>
      </c>
      <c r="E18" s="46"/>
    </row>
    <row r="19" customFormat="false" ht="40.5" hidden="false" customHeight="true" outlineLevel="0" collapsed="false">
      <c r="A19" s="43" t="n">
        <v>16</v>
      </c>
      <c r="B19" s="44" t="s">
        <v>97</v>
      </c>
      <c r="C19" s="44" t="n">
        <v>64.67</v>
      </c>
      <c r="D19" s="43" t="s">
        <v>78</v>
      </c>
      <c r="E19" s="46"/>
    </row>
    <row r="20" customFormat="false" ht="40.5" hidden="false" customHeight="true" outlineLevel="0" collapsed="false">
      <c r="A20" s="43" t="n">
        <v>17</v>
      </c>
      <c r="B20" s="44" t="s">
        <v>98</v>
      </c>
      <c r="C20" s="44" t="n">
        <v>65.66</v>
      </c>
      <c r="D20" s="43" t="s">
        <v>78</v>
      </c>
      <c r="E20" s="46"/>
    </row>
    <row r="21" customFormat="false" ht="54" hidden="false" customHeight="true" outlineLevel="0" collapsed="false">
      <c r="A21" s="43" t="n">
        <v>18</v>
      </c>
      <c r="B21" s="44" t="s">
        <v>99</v>
      </c>
      <c r="C21" s="44" t="s">
        <v>100</v>
      </c>
      <c r="D21" s="43" t="s">
        <v>78</v>
      </c>
      <c r="E21" s="46"/>
    </row>
    <row r="22" customFormat="false" ht="40.5" hidden="false" customHeight="true" outlineLevel="0" collapsed="false">
      <c r="A22" s="43" t="n">
        <v>19</v>
      </c>
      <c r="B22" s="44" t="s">
        <v>101</v>
      </c>
      <c r="C22" s="44" t="n">
        <v>27.28</v>
      </c>
      <c r="D22" s="43" t="s">
        <v>78</v>
      </c>
      <c r="E22" s="46"/>
    </row>
    <row r="23" customFormat="false" ht="67.5" hidden="false" customHeight="true" outlineLevel="0" collapsed="false">
      <c r="A23" s="43" t="n">
        <v>20</v>
      </c>
      <c r="B23" s="44" t="s">
        <v>102</v>
      </c>
      <c r="C23" s="44" t="s">
        <v>103</v>
      </c>
      <c r="D23" s="43" t="s">
        <v>78</v>
      </c>
      <c r="E23" s="46"/>
    </row>
    <row r="24" customFormat="false" ht="27" hidden="false" customHeight="true" outlineLevel="0" collapsed="false">
      <c r="A24" s="43" t="n">
        <v>21</v>
      </c>
      <c r="B24" s="44" t="s">
        <v>104</v>
      </c>
      <c r="C24" s="44" t="s">
        <v>105</v>
      </c>
      <c r="D24" s="43" t="s">
        <v>78</v>
      </c>
      <c r="E24" s="46"/>
    </row>
    <row r="25" customFormat="false" ht="14.25" hidden="false" customHeight="true" outlineLevel="0" collapsed="false">
      <c r="A25" s="43" t="n">
        <v>22</v>
      </c>
      <c r="B25" s="44" t="s">
        <v>106</v>
      </c>
      <c r="C25" s="44" t="n">
        <v>10.9</v>
      </c>
      <c r="D25" s="43" t="s">
        <v>78</v>
      </c>
      <c r="E25" s="46"/>
    </row>
    <row r="26" customFormat="false" ht="40.5" hidden="false" customHeight="true" outlineLevel="0" collapsed="false">
      <c r="A26" s="43" t="n">
        <v>23</v>
      </c>
      <c r="B26" s="44" t="s">
        <v>107</v>
      </c>
      <c r="C26" s="44" t="n">
        <v>114</v>
      </c>
      <c r="D26" s="43" t="s">
        <v>78</v>
      </c>
      <c r="E26" s="46"/>
    </row>
    <row r="27" customFormat="false" ht="40.5" hidden="false" customHeight="true" outlineLevel="0" collapsed="false">
      <c r="A27" s="43" t="n">
        <v>24</v>
      </c>
      <c r="B27" s="44" t="s">
        <v>108</v>
      </c>
      <c r="C27" s="44" t="s">
        <v>109</v>
      </c>
      <c r="D27" s="43" t="s">
        <v>78</v>
      </c>
      <c r="E27" s="46"/>
    </row>
    <row r="28" customFormat="false" ht="40.5" hidden="false" customHeight="true" outlineLevel="0" collapsed="false">
      <c r="A28" s="43" t="n">
        <v>25</v>
      </c>
      <c r="B28" s="44" t="s">
        <v>110</v>
      </c>
      <c r="C28" s="44" t="n">
        <v>112</v>
      </c>
      <c r="D28" s="43" t="s">
        <v>78</v>
      </c>
      <c r="E28" s="46"/>
    </row>
    <row r="29" customFormat="false" ht="40.5" hidden="false" customHeight="true" outlineLevel="0" collapsed="false">
      <c r="A29" s="43" t="n">
        <v>26</v>
      </c>
      <c r="B29" s="44" t="s">
        <v>111</v>
      </c>
      <c r="C29" s="44" t="n">
        <v>116</v>
      </c>
      <c r="D29" s="43" t="s">
        <v>78</v>
      </c>
      <c r="E29" s="46"/>
    </row>
    <row r="30" customFormat="false" ht="67.5" hidden="false" customHeight="true" outlineLevel="0" collapsed="false">
      <c r="A30" s="43" t="n">
        <v>27</v>
      </c>
      <c r="B30" s="44" t="s">
        <v>102</v>
      </c>
      <c r="C30" s="44" t="s">
        <v>112</v>
      </c>
      <c r="D30" s="43" t="s">
        <v>78</v>
      </c>
      <c r="E30" s="46"/>
    </row>
    <row r="31" customFormat="false" ht="40.5" hidden="false" customHeight="true" outlineLevel="0" collapsed="false">
      <c r="A31" s="43" t="n">
        <v>28</v>
      </c>
      <c r="B31" s="44" t="s">
        <v>101</v>
      </c>
      <c r="C31" s="44" t="n">
        <v>51.52</v>
      </c>
      <c r="D31" s="43" t="s">
        <v>78</v>
      </c>
      <c r="E31" s="46"/>
    </row>
    <row r="32" customFormat="false" ht="54" hidden="false" customHeight="true" outlineLevel="0" collapsed="false">
      <c r="A32" s="43" t="n">
        <v>29</v>
      </c>
      <c r="B32" s="44" t="s">
        <v>113</v>
      </c>
      <c r="C32" s="44" t="n">
        <v>126</v>
      </c>
      <c r="D32" s="43" t="s">
        <v>78</v>
      </c>
      <c r="E32" s="46"/>
    </row>
    <row r="33" customFormat="false" ht="40.5" hidden="false" customHeight="true" outlineLevel="0" collapsed="false">
      <c r="A33" s="43" t="n">
        <v>30</v>
      </c>
      <c r="B33" s="44" t="s">
        <v>114</v>
      </c>
      <c r="C33" s="44" t="s">
        <v>115</v>
      </c>
      <c r="D33" s="43" t="s">
        <v>78</v>
      </c>
      <c r="E33" s="46"/>
    </row>
    <row r="34" customFormat="false" ht="54" hidden="false" customHeight="true" outlineLevel="0" collapsed="false">
      <c r="A34" s="43" t="n">
        <v>31</v>
      </c>
      <c r="B34" s="44" t="s">
        <v>116</v>
      </c>
      <c r="C34" s="44" t="s">
        <v>117</v>
      </c>
      <c r="D34" s="43" t="s">
        <v>78</v>
      </c>
      <c r="E34" s="46"/>
    </row>
    <row r="35" customFormat="false" ht="27" hidden="false" customHeight="true" outlineLevel="0" collapsed="false">
      <c r="A35" s="43" t="n">
        <v>32</v>
      </c>
      <c r="B35" s="44" t="s">
        <v>118</v>
      </c>
      <c r="C35" s="44" t="s">
        <v>119</v>
      </c>
      <c r="D35" s="43" t="s">
        <v>78</v>
      </c>
      <c r="E35" s="46"/>
    </row>
    <row r="36" customFormat="false" ht="67.5" hidden="false" customHeight="true" outlineLevel="0" collapsed="false">
      <c r="A36" s="43" t="n">
        <v>33</v>
      </c>
      <c r="B36" s="44" t="s">
        <v>120</v>
      </c>
      <c r="C36" s="44" t="n">
        <v>69</v>
      </c>
      <c r="D36" s="43" t="s">
        <v>78</v>
      </c>
      <c r="E36" s="46"/>
    </row>
    <row r="37" customFormat="false" ht="27" hidden="false" customHeight="true" outlineLevel="0" collapsed="false">
      <c r="A37" s="43" t="n">
        <v>34</v>
      </c>
      <c r="B37" s="44" t="s">
        <v>121</v>
      </c>
      <c r="C37" s="44" t="n">
        <v>80</v>
      </c>
      <c r="D37" s="43" t="s">
        <v>78</v>
      </c>
      <c r="E37" s="46"/>
    </row>
    <row r="38" customFormat="false" ht="27" hidden="false" customHeight="true" outlineLevel="0" collapsed="false">
      <c r="A38" s="43" t="n">
        <v>35</v>
      </c>
      <c r="B38" s="44" t="s">
        <v>122</v>
      </c>
      <c r="C38" s="44" t="n">
        <v>74.75</v>
      </c>
      <c r="D38" s="43" t="s">
        <v>78</v>
      </c>
      <c r="E38" s="46"/>
    </row>
    <row r="39" customFormat="false" ht="40.5" hidden="false" customHeight="true" outlineLevel="0" collapsed="false">
      <c r="A39" s="43" t="n">
        <v>36</v>
      </c>
      <c r="B39" s="44" t="s">
        <v>123</v>
      </c>
      <c r="C39" s="44" t="s">
        <v>124</v>
      </c>
      <c r="D39" s="43" t="s">
        <v>78</v>
      </c>
      <c r="E39" s="46"/>
    </row>
    <row r="40" customFormat="false" ht="40.5" hidden="false" customHeight="true" outlineLevel="0" collapsed="false">
      <c r="A40" s="43" t="n">
        <v>37</v>
      </c>
      <c r="B40" s="44" t="s">
        <v>125</v>
      </c>
      <c r="C40" s="44" t="n">
        <v>96.97</v>
      </c>
      <c r="D40" s="43" t="s">
        <v>78</v>
      </c>
      <c r="E40" s="46"/>
    </row>
    <row r="41" customFormat="false" ht="27" hidden="false" customHeight="true" outlineLevel="0" collapsed="false">
      <c r="A41" s="43" t="n">
        <v>38</v>
      </c>
      <c r="B41" s="44" t="s">
        <v>126</v>
      </c>
      <c r="C41" s="44" t="s">
        <v>127</v>
      </c>
      <c r="D41" s="43" t="s">
        <v>78</v>
      </c>
      <c r="E41" s="46"/>
    </row>
    <row r="42" customFormat="false" ht="40.5" hidden="false" customHeight="true" outlineLevel="0" collapsed="false">
      <c r="A42" s="43" t="n">
        <v>39</v>
      </c>
      <c r="B42" s="44" t="s">
        <v>128</v>
      </c>
      <c r="C42" s="44" t="s">
        <v>129</v>
      </c>
      <c r="D42" s="43" t="s">
        <v>78</v>
      </c>
      <c r="E42" s="46"/>
    </row>
    <row r="43" customFormat="false" ht="40.5" hidden="false" customHeight="true" outlineLevel="0" collapsed="false">
      <c r="A43" s="43" t="n">
        <v>40</v>
      </c>
      <c r="B43" s="44" t="s">
        <v>130</v>
      </c>
      <c r="C43" s="44" t="s">
        <v>131</v>
      </c>
      <c r="D43" s="43" t="s">
        <v>78</v>
      </c>
      <c r="E43" s="46"/>
    </row>
    <row r="44" customFormat="false" ht="54" hidden="false" customHeight="true" outlineLevel="0" collapsed="false">
      <c r="A44" s="43" t="n">
        <v>41</v>
      </c>
      <c r="B44" s="44" t="s">
        <v>132</v>
      </c>
      <c r="C44" s="44" t="s">
        <v>133</v>
      </c>
      <c r="D44" s="43" t="s">
        <v>78</v>
      </c>
      <c r="E44" s="46"/>
    </row>
    <row r="45" customFormat="false" ht="27" hidden="false" customHeight="true" outlineLevel="0" collapsed="false">
      <c r="A45" s="43" t="n">
        <v>42</v>
      </c>
      <c r="B45" s="44" t="s">
        <v>134</v>
      </c>
      <c r="C45" s="44" t="s">
        <v>135</v>
      </c>
      <c r="D45" s="43" t="s">
        <v>78</v>
      </c>
      <c r="E45" s="46"/>
    </row>
    <row r="46" customFormat="false" ht="27" hidden="false" customHeight="true" outlineLevel="0" collapsed="false">
      <c r="A46" s="43" t="n">
        <v>43</v>
      </c>
      <c r="B46" s="44" t="s">
        <v>136</v>
      </c>
      <c r="C46" s="44" t="s">
        <v>137</v>
      </c>
      <c r="D46" s="43" t="s">
        <v>78</v>
      </c>
      <c r="E46" s="46"/>
    </row>
    <row r="47" customFormat="false" ht="54" hidden="false" customHeight="true" outlineLevel="0" collapsed="false">
      <c r="A47" s="43" t="n">
        <v>44</v>
      </c>
      <c r="B47" s="44" t="s">
        <v>138</v>
      </c>
      <c r="C47" s="44" t="s">
        <v>139</v>
      </c>
      <c r="D47" s="43" t="s">
        <v>78</v>
      </c>
      <c r="E47" s="46"/>
    </row>
    <row r="48" customFormat="false" ht="27" hidden="false" customHeight="true" outlineLevel="0" collapsed="false">
      <c r="A48" s="43" t="n">
        <v>45</v>
      </c>
      <c r="B48" s="44" t="s">
        <v>140</v>
      </c>
      <c r="C48" s="44" t="s">
        <v>141</v>
      </c>
      <c r="D48" s="43" t="s">
        <v>78</v>
      </c>
      <c r="E48" s="46"/>
    </row>
    <row r="49" customFormat="false" ht="27" hidden="false" customHeight="true" outlineLevel="0" collapsed="false">
      <c r="A49" s="43" t="n">
        <v>46</v>
      </c>
      <c r="B49" s="44" t="s">
        <v>142</v>
      </c>
      <c r="C49" s="44" t="s">
        <v>143</v>
      </c>
      <c r="D49" s="43" t="s">
        <v>78</v>
      </c>
      <c r="E49" s="46"/>
    </row>
    <row r="50" customFormat="false" ht="27" hidden="false" customHeight="true" outlineLevel="0" collapsed="false">
      <c r="A50" s="43" t="n">
        <v>47</v>
      </c>
      <c r="B50" s="44" t="s">
        <v>144</v>
      </c>
      <c r="C50" s="44" t="s">
        <v>145</v>
      </c>
      <c r="D50" s="43" t="s">
        <v>78</v>
      </c>
      <c r="E50" s="46"/>
    </row>
    <row r="51" customFormat="false" ht="27" hidden="false" customHeight="true" outlineLevel="0" collapsed="false">
      <c r="A51" s="43" t="n">
        <v>48</v>
      </c>
      <c r="B51" s="44" t="s">
        <v>146</v>
      </c>
      <c r="C51" s="44" t="s">
        <v>147</v>
      </c>
      <c r="D51" s="43" t="s">
        <v>78</v>
      </c>
      <c r="E51" s="46"/>
    </row>
    <row r="52" customFormat="false" ht="27" hidden="false" customHeight="true" outlineLevel="0" collapsed="false">
      <c r="A52" s="43" t="n">
        <v>49</v>
      </c>
      <c r="B52" s="44" t="s">
        <v>148</v>
      </c>
      <c r="C52" s="44" t="s">
        <v>149</v>
      </c>
      <c r="D52" s="43" t="s">
        <v>78</v>
      </c>
      <c r="E52" s="46"/>
    </row>
    <row r="53" customFormat="false" ht="14.25" hidden="false" customHeight="true" outlineLevel="0" collapsed="false">
      <c r="A53" s="43" t="n">
        <v>50</v>
      </c>
      <c r="B53" s="44" t="s">
        <v>150</v>
      </c>
      <c r="C53" s="44" t="s">
        <v>151</v>
      </c>
      <c r="D53" s="43" t="s">
        <v>78</v>
      </c>
      <c r="E53" s="46"/>
    </row>
    <row r="54" customFormat="false" ht="54" hidden="false" customHeight="true" outlineLevel="0" collapsed="false">
      <c r="A54" s="43" t="n">
        <v>51</v>
      </c>
      <c r="B54" s="47" t="s">
        <v>152</v>
      </c>
      <c r="C54" s="48" t="s">
        <v>153</v>
      </c>
      <c r="D54" s="43" t="s">
        <v>78</v>
      </c>
      <c r="E54" s="46"/>
    </row>
    <row r="55" customFormat="false" ht="81" hidden="false" customHeight="true" outlineLevel="0" collapsed="false">
      <c r="A55" s="43" t="n">
        <v>52</v>
      </c>
      <c r="B55" s="49" t="s">
        <v>154</v>
      </c>
      <c r="C55" s="50" t="s">
        <v>155</v>
      </c>
      <c r="D55" s="43" t="s">
        <v>78</v>
      </c>
      <c r="E55" s="46"/>
    </row>
    <row r="56" customFormat="false" ht="40.5" hidden="false" customHeight="true" outlineLevel="0" collapsed="false">
      <c r="A56" s="43" t="n">
        <v>53</v>
      </c>
      <c r="B56" s="49" t="s">
        <v>156</v>
      </c>
      <c r="C56" s="50" t="n">
        <v>20.21</v>
      </c>
      <c r="D56" s="43" t="s">
        <v>78</v>
      </c>
      <c r="E56" s="46"/>
    </row>
    <row r="57" customFormat="false" ht="27" hidden="false" customHeight="true" outlineLevel="0" collapsed="false">
      <c r="A57" s="43" t="n">
        <v>54</v>
      </c>
      <c r="B57" s="49" t="s">
        <v>136</v>
      </c>
      <c r="C57" s="50" t="s">
        <v>157</v>
      </c>
      <c r="D57" s="43" t="s">
        <v>78</v>
      </c>
      <c r="E57" s="46"/>
    </row>
    <row r="58" customFormat="false" ht="40.5" hidden="false" customHeight="true" outlineLevel="0" collapsed="false">
      <c r="A58" s="43" t="n">
        <v>55</v>
      </c>
      <c r="B58" s="49" t="s">
        <v>158</v>
      </c>
      <c r="C58" s="50" t="s">
        <v>159</v>
      </c>
      <c r="D58" s="43" t="s">
        <v>78</v>
      </c>
      <c r="E58" s="46"/>
    </row>
    <row r="59" customFormat="false" ht="27" hidden="false" customHeight="true" outlineLevel="0" collapsed="false">
      <c r="A59" s="43" t="n">
        <v>56</v>
      </c>
      <c r="B59" s="49" t="s">
        <v>160</v>
      </c>
      <c r="C59" s="50" t="s">
        <v>161</v>
      </c>
      <c r="D59" s="43" t="s">
        <v>78</v>
      </c>
      <c r="E59" s="46"/>
    </row>
    <row r="60" customFormat="false" ht="54" hidden="false" customHeight="true" outlineLevel="0" collapsed="false">
      <c r="A60" s="43" t="n">
        <v>57</v>
      </c>
      <c r="B60" s="49" t="s">
        <v>162</v>
      </c>
      <c r="C60" s="50" t="s">
        <v>163</v>
      </c>
      <c r="D60" s="43" t="s">
        <v>78</v>
      </c>
      <c r="E60" s="46"/>
    </row>
    <row r="61" customFormat="false" ht="40.5" hidden="false" customHeight="true" outlineLevel="0" collapsed="false">
      <c r="A61" s="43" t="n">
        <v>58</v>
      </c>
      <c r="B61" s="49" t="s">
        <v>164</v>
      </c>
      <c r="C61" s="50" t="n">
        <v>76.77</v>
      </c>
      <c r="D61" s="43" t="s">
        <v>78</v>
      </c>
      <c r="E61" s="46"/>
    </row>
    <row r="62" customFormat="false" ht="54" hidden="false" customHeight="true" outlineLevel="0" collapsed="false">
      <c r="A62" s="43" t="n">
        <v>59</v>
      </c>
      <c r="B62" s="49" t="s">
        <v>165</v>
      </c>
      <c r="C62" s="50" t="s">
        <v>166</v>
      </c>
      <c r="D62" s="43" t="s">
        <v>78</v>
      </c>
      <c r="E62" s="46"/>
    </row>
    <row r="63" customFormat="false" ht="54" hidden="false" customHeight="true" outlineLevel="0" collapsed="false">
      <c r="A63" s="43" t="n">
        <v>60</v>
      </c>
      <c r="B63" s="49" t="s">
        <v>167</v>
      </c>
      <c r="C63" s="50" t="s">
        <v>168</v>
      </c>
      <c r="D63" s="43" t="s">
        <v>78</v>
      </c>
      <c r="E63" s="46"/>
    </row>
    <row r="64" customFormat="false" ht="27" hidden="false" customHeight="true" outlineLevel="0" collapsed="false">
      <c r="A64" s="43" t="n">
        <v>61</v>
      </c>
      <c r="B64" s="49" t="s">
        <v>169</v>
      </c>
      <c r="C64" s="50" t="s">
        <v>170</v>
      </c>
      <c r="D64" s="43" t="s">
        <v>78</v>
      </c>
      <c r="E64" s="46"/>
    </row>
    <row r="65" customFormat="false" ht="54" hidden="false" customHeight="true" outlineLevel="0" collapsed="false">
      <c r="A65" s="43" t="n">
        <v>62</v>
      </c>
      <c r="B65" s="49" t="s">
        <v>171</v>
      </c>
      <c r="C65" s="50" t="s">
        <v>172</v>
      </c>
      <c r="D65" s="43" t="s">
        <v>78</v>
      </c>
      <c r="E65" s="46"/>
    </row>
    <row r="66" customFormat="false" ht="54" hidden="false" customHeight="true" outlineLevel="0" collapsed="false">
      <c r="A66" s="43" t="n">
        <v>63</v>
      </c>
      <c r="B66" s="49" t="s">
        <v>173</v>
      </c>
      <c r="C66" s="50" t="s">
        <v>174</v>
      </c>
      <c r="D66" s="43" t="s">
        <v>78</v>
      </c>
      <c r="E66" s="46"/>
    </row>
    <row r="67" customFormat="false" ht="54" hidden="false" customHeight="true" outlineLevel="0" collapsed="false">
      <c r="A67" s="43" t="n">
        <v>64</v>
      </c>
      <c r="B67" s="49" t="s">
        <v>175</v>
      </c>
      <c r="C67" s="50" t="s">
        <v>176</v>
      </c>
      <c r="D67" s="43" t="s">
        <v>78</v>
      </c>
      <c r="E67" s="46"/>
    </row>
    <row r="68" customFormat="false" ht="54" hidden="false" customHeight="true" outlineLevel="0" collapsed="false">
      <c r="A68" s="43" t="n">
        <v>65</v>
      </c>
      <c r="B68" s="49" t="s">
        <v>177</v>
      </c>
      <c r="C68" s="50" t="n">
        <v>135.136</v>
      </c>
      <c r="D68" s="43" t="s">
        <v>78</v>
      </c>
      <c r="E68" s="46"/>
    </row>
    <row r="69" customFormat="false" ht="27" hidden="false" customHeight="true" outlineLevel="0" collapsed="false">
      <c r="A69" s="43" t="n">
        <v>66</v>
      </c>
      <c r="B69" s="51" t="s">
        <v>178</v>
      </c>
      <c r="C69" s="50" t="n">
        <v>137.138</v>
      </c>
      <c r="D69" s="43" t="s">
        <v>78</v>
      </c>
      <c r="E69" s="46"/>
    </row>
    <row r="70" customFormat="false" ht="27" hidden="false" customHeight="true" outlineLevel="0" collapsed="false">
      <c r="A70" s="43" t="n">
        <v>67</v>
      </c>
      <c r="B70" s="51" t="s">
        <v>179</v>
      </c>
      <c r="C70" s="50" t="n">
        <v>140.139</v>
      </c>
      <c r="D70" s="43" t="s">
        <v>78</v>
      </c>
      <c r="E70" s="46"/>
    </row>
    <row r="71" customFormat="false" ht="27" hidden="false" customHeight="true" outlineLevel="0" collapsed="false">
      <c r="A71" s="43" t="n">
        <v>68</v>
      </c>
      <c r="B71" s="51" t="s">
        <v>180</v>
      </c>
      <c r="C71" s="50" t="n">
        <v>141.142</v>
      </c>
      <c r="D71" s="43" t="s">
        <v>78</v>
      </c>
      <c r="E71" s="46"/>
    </row>
    <row r="72" customFormat="false" ht="14.25" hidden="false" customHeight="true" outlineLevel="0" collapsed="false">
      <c r="A72" s="43" t="n">
        <v>69</v>
      </c>
      <c r="B72" s="51" t="s">
        <v>150</v>
      </c>
      <c r="C72" s="50" t="s">
        <v>181</v>
      </c>
      <c r="D72" s="43" t="s">
        <v>78</v>
      </c>
      <c r="E72" s="46"/>
    </row>
    <row r="73" customFormat="false" ht="40.5" hidden="false" customHeight="true" outlineLevel="0" collapsed="false">
      <c r="A73" s="43" t="n">
        <v>70</v>
      </c>
      <c r="B73" s="51" t="s">
        <v>182</v>
      </c>
      <c r="C73" s="50" t="s">
        <v>183</v>
      </c>
      <c r="D73" s="43" t="s">
        <v>78</v>
      </c>
      <c r="E73" s="46"/>
    </row>
    <row r="74" customFormat="false" ht="27" hidden="false" customHeight="true" outlineLevel="0" collapsed="false">
      <c r="A74" s="43" t="n">
        <v>71</v>
      </c>
      <c r="B74" s="51" t="s">
        <v>184</v>
      </c>
      <c r="C74" s="50" t="s">
        <v>185</v>
      </c>
      <c r="D74" s="43" t="s">
        <v>78</v>
      </c>
      <c r="E74" s="46"/>
    </row>
    <row r="75" customFormat="false" ht="54" hidden="false" customHeight="true" outlineLevel="0" collapsed="false">
      <c r="A75" s="43" t="n">
        <v>72</v>
      </c>
      <c r="B75" s="51" t="s">
        <v>186</v>
      </c>
      <c r="C75" s="50" t="s">
        <v>187</v>
      </c>
      <c r="D75" s="43" t="s">
        <v>78</v>
      </c>
      <c r="E75" s="46"/>
    </row>
    <row r="76" customFormat="false" ht="54" hidden="false" customHeight="true" outlineLevel="0" collapsed="false">
      <c r="A76" s="43" t="n">
        <v>73</v>
      </c>
      <c r="B76" s="51" t="s">
        <v>188</v>
      </c>
      <c r="C76" s="50" t="s">
        <v>189</v>
      </c>
      <c r="D76" s="43" t="s">
        <v>78</v>
      </c>
      <c r="E76" s="46"/>
    </row>
    <row r="77" customFormat="false" ht="27" hidden="false" customHeight="true" outlineLevel="0" collapsed="false">
      <c r="A77" s="43" t="n">
        <v>74</v>
      </c>
      <c r="B77" s="51" t="s">
        <v>190</v>
      </c>
      <c r="C77" s="50" t="n">
        <v>164.165</v>
      </c>
      <c r="D77" s="43" t="s">
        <v>78</v>
      </c>
      <c r="E77" s="46"/>
    </row>
    <row r="78" customFormat="false" ht="27" hidden="false" customHeight="true" outlineLevel="0" collapsed="false">
      <c r="A78" s="43" t="n">
        <v>75</v>
      </c>
      <c r="B78" s="51" t="s">
        <v>191</v>
      </c>
      <c r="C78" s="50" t="s">
        <v>192</v>
      </c>
      <c r="D78" s="43" t="s">
        <v>78</v>
      </c>
      <c r="E78" s="46"/>
    </row>
    <row r="79" customFormat="false" ht="14.25" hidden="false" customHeight="true" outlineLevel="0" collapsed="false">
      <c r="A79" s="52"/>
      <c r="B79" s="52"/>
      <c r="C79" s="32"/>
      <c r="D79" s="52"/>
      <c r="E79" s="52"/>
    </row>
    <row r="80" customFormat="false" ht="14.25" hidden="false" customHeight="true" outlineLevel="0" collapsed="false">
      <c r="A80" s="52"/>
      <c r="B80" s="52"/>
      <c r="C80" s="32"/>
      <c r="D80" s="52"/>
      <c r="E80" s="52"/>
    </row>
    <row r="81" customFormat="false" ht="14.25" hidden="false" customHeight="true" outlineLevel="0" collapsed="false">
      <c r="A81" s="52"/>
      <c r="B81" s="52"/>
      <c r="C81" s="32"/>
      <c r="D81" s="52"/>
      <c r="E81" s="52"/>
    </row>
    <row r="82" customFormat="false" ht="14.25" hidden="false" customHeight="true" outlineLevel="0" collapsed="false">
      <c r="A82" s="52"/>
      <c r="B82" s="52"/>
      <c r="C82" s="32"/>
      <c r="D82" s="52"/>
      <c r="E82" s="52"/>
    </row>
    <row r="83" customFormat="false" ht="14.25" hidden="false" customHeight="true" outlineLevel="0" collapsed="false">
      <c r="A83" s="53" t="s">
        <v>51</v>
      </c>
      <c r="B83" s="52"/>
      <c r="C83" s="52"/>
      <c r="D83" s="52"/>
      <c r="E83" s="52"/>
    </row>
    <row r="84" customFormat="false" ht="25.35" hidden="false" customHeight="true" outlineLevel="0" collapsed="false">
      <c r="A84" s="54" t="s">
        <v>193</v>
      </c>
      <c r="B84" s="54"/>
      <c r="C84" s="54"/>
      <c r="D84" s="55" t="s">
        <v>194</v>
      </c>
      <c r="E84" s="55"/>
    </row>
    <row r="85" customFormat="false" ht="14.25" hidden="false" customHeight="true" outlineLevel="0" collapsed="false">
      <c r="A85" s="52"/>
      <c r="B85" s="56"/>
      <c r="C85" s="52"/>
      <c r="D85" s="52"/>
      <c r="E85" s="53"/>
      <c r="G85" s="57"/>
    </row>
    <row r="86" customFormat="false" ht="14.25" hidden="false" customHeight="true" outlineLevel="0" collapsed="false">
      <c r="A86" s="58"/>
      <c r="B86" s="53"/>
      <c r="C86" s="52"/>
      <c r="D86" s="52"/>
      <c r="E86" s="53"/>
    </row>
    <row r="87" customFormat="false" ht="14.25" hidden="false" customHeight="true" outlineLevel="0" collapsed="false">
      <c r="A87" s="30" t="s">
        <v>195</v>
      </c>
      <c r="B87" s="52"/>
      <c r="C87" s="52"/>
      <c r="D87" s="52"/>
      <c r="E87" s="52"/>
    </row>
    <row r="88" customFormat="false" ht="15.75" hidden="false" customHeight="true" outlineLevel="0" collapsed="false">
      <c r="A88" s="59" t="s">
        <v>196</v>
      </c>
      <c r="B88" s="59"/>
      <c r="C88" s="59"/>
      <c r="D88" s="60" t="s">
        <v>194</v>
      </c>
      <c r="E88" s="60"/>
    </row>
  </sheetData>
  <mergeCells count="6">
    <mergeCell ref="A1:E1"/>
    <mergeCell ref="A2:B2"/>
    <mergeCell ref="A84:C84"/>
    <mergeCell ref="D84:E84"/>
    <mergeCell ref="A88:C88"/>
    <mergeCell ref="D88:E88"/>
  </mergeCells>
  <printOptions headings="false" gridLines="false" gridLinesSet="true" horizontalCentered="false" verticalCentered="false"/>
  <pageMargins left="0.7875" right="0.7875" top="1.08263888888889" bottom="1.18125" header="0.511811023622047" footer="0.78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>&amp;C&amp;"Times New Roman2,Обычный"&amp;12Страница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2020-12-05T01:04:56Z</dcterms:created>
  <dc:creator>pk</dc:creator>
  <dc:description/>
  <dc:language>ru-RU</dc:language>
  <cp:lastModifiedBy/>
  <cp:lastPrinted>2022-02-06T16:17:14Z</cp:lastPrinted>
  <dcterms:modified xsi:type="dcterms:W3CDTF">2025-02-13T13:55:07Z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