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5"/>
  </bookViews>
  <sheets>
    <sheet name="Обложка" sheetId="1" state="visible" r:id="rId2"/>
    <sheet name="Акт приема сдачи" sheetId="2" state="visible" r:id="rId3"/>
    <sheet name="эффект" sheetId="3" state="visible" r:id="rId4"/>
    <sheet name="график ревизий" sheetId="4" state="visible" r:id="rId5"/>
    <sheet name="КЛ" sheetId="5" state="visible" r:id="rId6"/>
    <sheet name="ИЛ" sheetId="6" state="visible" r:id="rId7"/>
  </sheets>
  <externalReferences>
    <externalReference r:id="rId8"/>
  </externalReferenc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<sst xmlns="http://schemas.openxmlformats.org/spreadsheetml/2006/main" count="485" uniqueCount="199">
  <si>
    <t xml:space="preserve">ОТЧЕТ ПО ДЕРАТИЗАЦИИ ДЕЗИНСЕКЦИИ</t>
  </si>
  <si>
    <t xml:space="preserve">Договор № </t>
  </si>
  <si>
    <t xml:space="preserve">24/04</t>
  </si>
  <si>
    <t xml:space="preserve">От 01.06.24</t>
  </si>
  <si>
    <t xml:space="preserve">период</t>
  </si>
  <si>
    <t xml:space="preserve">01.09.2024-30.09.2024 </t>
  </si>
  <si>
    <t xml:space="preserve">Исполнитель:  ООО «Альфадез»</t>
  </si>
  <si>
    <t xml:space="preserve">Заказчик:   АО «Пензенский хлебзавод №4» </t>
  </si>
  <si>
    <t xml:space="preserve">Адрес: г. Пенза ул. Металлистов д.4</t>
  </si>
  <si>
    <t xml:space="preserve">АКТ СДАЧИ ПРИЕМКИ РАБОТ </t>
  </si>
  <si>
    <t xml:space="preserve">ОЦЕНКА ЭФФЕКТИВНОСТИ РАБОТ ПО ДЕРАТИЗАЦИИ,ДЕЗИНСЕКЦИИ</t>
  </si>
  <si>
    <t xml:space="preserve">ГРАФИК ОСМОТРА СРЕДСТВ КОНТРОЛЯ ДЕРАТИЗАЦИИ,ДЕЗИНСЕКЦИИ</t>
  </si>
  <si>
    <t xml:space="preserve">КОНТРОЛЬНЫЙ ЛИСТ ПРОВЕРКИ СРЕДСТВ КОНТРОЛЯ ДЕРАТИЗАЦИИ, ДЕЗИНСЕКЦИИ</t>
  </si>
  <si>
    <t xml:space="preserve">Составил:</t>
  </si>
  <si>
    <t xml:space="preserve">Специалист ООО «Альфадез»</t>
  </si>
  <si>
    <t xml:space="preserve">Козарезов М.Г./_____________</t>
  </si>
  <si>
    <t xml:space="preserve">Согласовано:</t>
  </si>
  <si>
    <t xml:space="preserve">Представитель  АО «Пензенский хлебзавод №4» </t>
  </si>
  <si>
    <t xml:space="preserve">____________/______________</t>
  </si>
  <si>
    <t xml:space="preserve">АКТ СДАЧИ ПРИЕМКИ РАБОТ</t>
  </si>
  <si>
    <t xml:space="preserve">Исполнитель ООО «Альфадез», в лице дезинфектора Козарезов М.Г с одной стороны и</t>
  </si>
  <si>
    <t xml:space="preserve">Заказчик:   АО «Пензенский хлебозавод №4»    в лице исполняющего директора Дужникова Сергея Юрьевича  с другой стороны составили   настоящий  Акт  о  том,  что за период </t>
  </si>
  <si>
    <t xml:space="preserve">были проведены работы по договору № 24/06</t>
  </si>
  <si>
    <t xml:space="preserve">При подписании Сторонами настоящего Акта, работы считаются выполненными в полном объеме. Взаимных претензий по результатам работ Стороны не имеют.</t>
  </si>
  <si>
    <t xml:space="preserve">Дератизация/дезинсекция помещений</t>
  </si>
  <si>
    <t xml:space="preserve">Осмотр помещений</t>
  </si>
  <si>
    <t xml:space="preserve">кв.м</t>
  </si>
  <si>
    <t xml:space="preserve">Установка клеевых ловушек</t>
  </si>
  <si>
    <t xml:space="preserve">шт</t>
  </si>
  <si>
    <t xml:space="preserve">Дератизация территории</t>
  </si>
  <si>
    <t xml:space="preserve">Осмотр территории</t>
  </si>
  <si>
    <t xml:space="preserve">Наименование применяемого ядовитого вещества</t>
  </si>
  <si>
    <t xml:space="preserve">Ратобор-брикет от грызунов</t>
  </si>
  <si>
    <t xml:space="preserve">Бродифакум 0,005%</t>
  </si>
  <si>
    <t xml:space="preserve">РОСС RU Д-RU.РА01.В.15862/22 </t>
  </si>
  <si>
    <t xml:space="preserve">кг</t>
  </si>
  <si>
    <t xml:space="preserve">См журнал учета внесенных пестицидов</t>
  </si>
  <si>
    <t xml:space="preserve">АЛТ клей  </t>
  </si>
  <si>
    <t xml:space="preserve">Полибутилен 80,8%</t>
  </si>
  <si>
    <t xml:space="preserve">РОСС RU.Д-RU.РА02.В.02791/21</t>
  </si>
  <si>
    <t xml:space="preserve">Великий воин гель</t>
  </si>
  <si>
    <t xml:space="preserve">Диазинон 0,2%</t>
  </si>
  <si>
    <t xml:space="preserve">РОСС RU Д-RU.РА01.В.03326/23</t>
  </si>
  <si>
    <t xml:space="preserve">л</t>
  </si>
  <si>
    <t xml:space="preserve">Тамагавк</t>
  </si>
  <si>
    <t xml:space="preserve">Тиаметоксам 10%</t>
  </si>
  <si>
    <r>
      <rPr>
        <sz val="10"/>
        <color rgb="FF00000A"/>
        <rFont val="Liberation Serif;Times New Roman"/>
        <family val="1"/>
        <charset val="1"/>
      </rPr>
      <t xml:space="preserve">РОСС </t>
    </r>
    <r>
      <rPr>
        <sz val="10"/>
        <rFont val="Arial"/>
        <family val="2"/>
        <charset val="1"/>
      </rPr>
      <t xml:space="preserve">RU</t>
    </r>
    <r>
      <rPr>
        <sz val="10"/>
        <color rgb="FF00000A"/>
        <rFont val="Liberation Serif;Times New Roman"/>
        <family val="1"/>
        <charset val="1"/>
      </rPr>
      <t xml:space="preserve"> Д-</t>
    </r>
    <r>
      <rPr>
        <sz val="10"/>
        <rFont val="Arial"/>
        <family val="2"/>
        <charset val="1"/>
      </rPr>
      <t xml:space="preserve">RU</t>
    </r>
    <r>
      <rPr>
        <sz val="10"/>
        <color rgb="FF00000A"/>
        <rFont val="Liberation Serif;Times New Roman"/>
        <family val="1"/>
        <charset val="1"/>
      </rPr>
      <t xml:space="preserve">.PA01.B.49117/23</t>
    </r>
  </si>
  <si>
    <t xml:space="preserve">Контрольно истребительные устройства</t>
  </si>
  <si>
    <t xml:space="preserve">Условные обозначения</t>
  </si>
  <si>
    <t xml:space="preserve">3 контур защиты-помещения 2 контур защиты — периметр здания</t>
  </si>
  <si>
    <t xml:space="preserve">КИУ-контрольно истребительные устройства от грызунов ИМ-инсектицидные мониторы от ползающих насекомых   ИЛ — инсектицидные лампы от летающих насекомых
</t>
  </si>
  <si>
    <t xml:space="preserve">Специалист ООО Альфадез</t>
  </si>
  <si>
    <t xml:space="preserve">______________________Козарезов М.Г</t>
  </si>
  <si>
    <t xml:space="preserve">Представитель </t>
  </si>
  <si>
    <t xml:space="preserve"> АО «Пензенский хлебзавод №4» </t>
  </si>
  <si>
    <t xml:space="preserve">________________/__________________</t>
  </si>
  <si>
    <t xml:space="preserve"> ЭФФЕКТИВНОСТЬ ПРОВЕДЕНИЯ ДЕРАТИЗАЦИИ ДЕЗИНСЕКЦИИ</t>
  </si>
  <si>
    <t xml:space="preserve">№ п\п</t>
  </si>
  <si>
    <t xml:space="preserve">Наименование</t>
  </si>
  <si>
    <t xml:space="preserve">Дератизация</t>
  </si>
  <si>
    <t xml:space="preserve">Дезинсекция</t>
  </si>
  <si>
    <t xml:space="preserve">1. Площадь объекта</t>
  </si>
  <si>
    <t xml:space="preserve">1.1</t>
  </si>
  <si>
    <t xml:space="preserve">Общая площадь, кв.м</t>
  </si>
  <si>
    <t xml:space="preserve">2. Эффективность</t>
  </si>
  <si>
    <t xml:space="preserve">2.1</t>
  </si>
  <si>
    <t xml:space="preserve">Общее количество средств учета, шт</t>
  </si>
  <si>
    <t xml:space="preserve">2.2</t>
  </si>
  <si>
    <t xml:space="preserve">Заселенные, шт.</t>
  </si>
  <si>
    <t xml:space="preserve">1.3</t>
  </si>
  <si>
    <t xml:space="preserve">Свободная от вредителей площадь, % (100-1.2*100%/1.1)</t>
  </si>
  <si>
    <t xml:space="preserve">3. Методы обследования</t>
  </si>
  <si>
    <t xml:space="preserve">3.1</t>
  </si>
  <si>
    <t xml:space="preserve">Субъективная оценка</t>
  </si>
  <si>
    <t xml:space="preserve">Осмотр помещений и опрос работников подразделений   на предмет наличия грызунов или следов их жизнедеятельности (нор, погрызов, помета и др.).</t>
  </si>
  <si>
    <t xml:space="preserve">Осмотр помещения и опрос работников подразделений  на предмет наличия насекомых или следов их жизнедеятельности</t>
  </si>
  <si>
    <t xml:space="preserve">3.2</t>
  </si>
  <si>
    <t xml:space="preserve">Объективная оценка</t>
  </si>
  <si>
    <t xml:space="preserve">Контроль наличия  погрызов приманок в КИУ,  наличие грызунов или их следов на клеевых ловушках, в помещениях и на территории</t>
  </si>
  <si>
    <t xml:space="preserve">Контроль наличия насекомых на клеевых ловушках. Мониторинг мест установки ИЛ наличия вредителей</t>
  </si>
  <si>
    <t xml:space="preserve">3.2.1</t>
  </si>
  <si>
    <t xml:space="preserve">-</t>
  </si>
  <si>
    <t xml:space="preserve">3.2.2</t>
  </si>
  <si>
    <t xml:space="preserve">3.2.3</t>
  </si>
  <si>
    <t xml:space="preserve">3.2.4</t>
  </si>
  <si>
    <t xml:space="preserve">4. Используемые истребительные средства</t>
  </si>
  <si>
    <t xml:space="preserve">4.1</t>
  </si>
  <si>
    <t xml:space="preserve"> Родентицидные</t>
  </si>
  <si>
    <r>
      <rPr>
        <sz val="10"/>
        <rFont val="Times New Roman"/>
        <family val="1"/>
        <charset val="1"/>
      </rPr>
      <t xml:space="preserve">Ратобор-брикет от грызунов (Бродифакум 0,005%) </t>
    </r>
    <r>
      <rPr>
        <sz val="10"/>
        <color rgb="FF00000A"/>
        <rFont val="Liberation Serif;Times New Roman"/>
        <family val="1"/>
        <charset val="1"/>
      </rPr>
      <t xml:space="preserve">РОСС RU Д-RU.РА01.В.15862/22</t>
    </r>
  </si>
  <si>
    <t xml:space="preserve">4.2</t>
  </si>
  <si>
    <t xml:space="preserve">Инсектицидно-родентицидные</t>
  </si>
  <si>
    <r>
      <rPr>
        <sz val="10"/>
        <rFont val="Times New Roman"/>
        <family val="1"/>
        <charset val="1"/>
      </rPr>
      <t xml:space="preserve"> АЛТ клей (Полибутилен 80,8%, полиизобутилен 9,6%) </t>
    </r>
    <r>
      <rPr>
        <sz val="10"/>
        <color rgb="FF00000A"/>
        <rFont val="Liberation Serif;Times New Roman"/>
        <family val="1"/>
        <charset val="1"/>
      </rPr>
      <t xml:space="preserve">РОСС RU.Д-RU.РА02.В.02791/21 </t>
    </r>
  </si>
  <si>
    <t xml:space="preserve">4.3</t>
  </si>
  <si>
    <t xml:space="preserve">Инсектицидые</t>
  </si>
  <si>
    <t xml:space="preserve">Тамагавк.(Тиаметоксам 10%) РОСС RU Д-RU.PA01.B.49117/23</t>
  </si>
  <si>
    <t xml:space="preserve">4.4</t>
  </si>
  <si>
    <r>
      <rPr>
        <sz val="10"/>
        <rFont val="Times New Roman"/>
        <family val="1"/>
        <charset val="1"/>
      </rPr>
      <t xml:space="preserve">Великий воин гель (инсектицид)Диазинон 0,2%</t>
    </r>
    <r>
      <rPr>
        <sz val="10"/>
        <color rgb="FF00000A"/>
        <rFont val="Liberation Serif;Times New Roman"/>
        <family val="1"/>
        <charset val="1"/>
      </rPr>
      <t xml:space="preserve">РОСС RU Д-RU.РА01.В.03326/23</t>
    </r>
  </si>
  <si>
    <t xml:space="preserve">5. Оценка эффективности</t>
  </si>
  <si>
    <t xml:space="preserve">5.1</t>
  </si>
  <si>
    <t xml:space="preserve">Норма эффективности: 90 - 100%-хорошая</t>
  </si>
  <si>
    <t xml:space="preserve">хорошая</t>
  </si>
  <si>
    <t xml:space="preserve">5.2</t>
  </si>
  <si>
    <t xml:space="preserve">80 - 90% удовлетворительная.</t>
  </si>
  <si>
    <t xml:space="preserve">5.3</t>
  </si>
  <si>
    <t xml:space="preserve">Ниже 80% - не удовлетворительная</t>
  </si>
  <si>
    <t xml:space="preserve">6. Рекомендации и дополнительные мероприятия</t>
  </si>
  <si>
    <t xml:space="preserve">6.1</t>
  </si>
  <si>
    <t xml:space="preserve">Соблюдение санитарного режима во всех подразделениях. Проведение барьерной дератизации в естественные укрытия. Проведение аэрозольной дезинсекции во всех помещениях.</t>
  </si>
  <si>
    <t xml:space="preserve">___________________Козарезов М.Г</t>
  </si>
  <si>
    <t xml:space="preserve">Представитель  АО «Пензенский хлебозавод №4» </t>
  </si>
  <si>
    <t xml:space="preserve">__________________/_______________</t>
  </si>
  <si>
    <t xml:space="preserve">№П/П</t>
  </si>
  <si>
    <t xml:space="preserve">Месторасположение</t>
  </si>
  <si>
    <t xml:space="preserve">Контур защиты</t>
  </si>
  <si>
    <t xml:space="preserve"> Тип ловушки</t>
  </si>
  <si>
    <t xml:space="preserve">Дератизация/дезинсекция</t>
  </si>
  <si>
    <t xml:space="preserve">Экспедиция ( 1 этаж )</t>
  </si>
  <si>
    <t xml:space="preserve">БХМ ( 1 этаж )</t>
  </si>
  <si>
    <t xml:space="preserve">Склад №1 Сырье</t>
  </si>
  <si>
    <t xml:space="preserve">Упаковочное отделение ( 2этаж)</t>
  </si>
  <si>
    <t xml:space="preserve">Хранение хлеба ( 1 этаж )</t>
  </si>
  <si>
    <t xml:space="preserve">Печи ( 1 этаж )</t>
  </si>
  <si>
    <t xml:space="preserve">Хлебный участок ( 2 этаж )</t>
  </si>
  <si>
    <t xml:space="preserve">Батонный участок ( 2 этаж )</t>
  </si>
  <si>
    <t xml:space="preserve">Заквасочный участок ( 3 этаж )</t>
  </si>
  <si>
    <t xml:space="preserve">Сухарный участок ( 3 этаж )</t>
  </si>
  <si>
    <t xml:space="preserve">3 контур защиты</t>
  </si>
  <si>
    <t xml:space="preserve">КИУ</t>
  </si>
  <si>
    <t xml:space="preserve">Кондитерский цех производство ( 1 ЭТАЖ )</t>
  </si>
  <si>
    <t xml:space="preserve">Упаковка сухарей (2 этаж)</t>
  </si>
  <si>
    <t xml:space="preserve">ИМ</t>
  </si>
  <si>
    <t xml:space="preserve">ИЛ</t>
  </si>
  <si>
    <t xml:space="preserve">Периметр зданий</t>
  </si>
  <si>
    <t xml:space="preserve">2 контур защиты</t>
  </si>
  <si>
    <t xml:space="preserve">Мелкодисперсионное орошение</t>
  </si>
  <si>
    <t xml:space="preserve">КВ.М</t>
  </si>
  <si>
    <t xml:space="preserve">Составил: специалист ООО « Альфадез»</t>
  </si>
  <si>
    <t xml:space="preserve">____________________/______________________</t>
  </si>
  <si>
    <t xml:space="preserve">КОНТРОЛЬНЫЙ ЛИСТ ПРОВЕРКИ СРЕДСТВ КОНТРОЛЯ ДЕРАТИЗАЦИИ  ДЕЗИНСЕКЦИИ</t>
  </si>
  <si>
    <t xml:space="preserve">Тип ловушки</t>
  </si>
  <si>
    <t xml:space="preserve">Контрольные точки (№)</t>
  </si>
  <si>
    <t xml:space="preserve">Пищевые/ не пищевые</t>
  </si>
  <si>
    <t xml:space="preserve">Кол-во ловушек</t>
  </si>
  <si>
    <t xml:space="preserve">Погрызы/заселенные  (№)</t>
  </si>
  <si>
    <t xml:space="preserve">Наличие вредителей (№)</t>
  </si>
  <si>
    <t xml:space="preserve">Отсутствует (№)</t>
  </si>
  <si>
    <t xml:space="preserve">Повреждено (№)</t>
  </si>
  <si>
    <t xml:space="preserve">Замена/ установка (№)</t>
  </si>
  <si>
    <t xml:space="preserve">Не пищевые</t>
  </si>
  <si>
    <t xml:space="preserve">62-68</t>
  </si>
  <si>
    <t xml:space="preserve">3-6</t>
  </si>
  <si>
    <t xml:space="preserve">12,13,14</t>
  </si>
  <si>
    <t xml:space="preserve">9-10</t>
  </si>
  <si>
    <t xml:space="preserve">25,26,27</t>
  </si>
  <si>
    <t xml:space="preserve">20,21,22</t>
  </si>
  <si>
    <t xml:space="preserve">29,31-38</t>
  </si>
  <si>
    <t xml:space="preserve">15,39-61</t>
  </si>
  <si>
    <t xml:space="preserve">1,2,23,24</t>
  </si>
  <si>
    <t xml:space="preserve">1,2,3</t>
  </si>
  <si>
    <t xml:space="preserve">21-27</t>
  </si>
  <si>
    <t xml:space="preserve">4,5,6,7</t>
  </si>
  <si>
    <t xml:space="preserve">12-19</t>
  </si>
  <si>
    <t xml:space="preserve">1-38</t>
  </si>
  <si>
    <t xml:space="preserve">Пищевые</t>
  </si>
  <si>
    <t xml:space="preserve">Итого средств учета грызунов в помещениях</t>
  </si>
  <si>
    <t xml:space="preserve">Итого средств учета грызунов вдоль периметра зданий</t>
  </si>
  <si>
    <t xml:space="preserve">Итого средств учета ползающих насекомых</t>
  </si>
  <si>
    <t xml:space="preserve">Итого средств учета летающих насекомых</t>
  </si>
  <si>
    <t xml:space="preserve">Количество «КИУ», в которых имеются погрызы приманки</t>
  </si>
  <si>
    <t xml:space="preserve">Количество клеевых ловушек с отловленными вредителями</t>
  </si>
  <si>
    <t xml:space="preserve">Итого отсутствует №</t>
  </si>
  <si>
    <t xml:space="preserve">Итого поврежденные №</t>
  </si>
  <si>
    <t xml:space="preserve">Итого замена/установка №  </t>
  </si>
  <si>
    <t xml:space="preserve">Состояние приманки  1-единичные 2-множественные 3-съедена  половина и более приманки</t>
  </si>
  <si>
    <t xml:space="preserve">Представитель АО «Пензенский хлебзавод №4» </t>
  </si>
  <si>
    <t xml:space="preserve">______________________/____________________</t>
  </si>
  <si>
    <t xml:space="preserve">КОНТРОЛЬНЫЙ ЛИСТ ПРОВЕРКИ ИНСЕКТИЦИДНЫХ ЛАМП ПО ЛЕТАЮЩИМ СИНАНТРОПНЫМ ЧЛЕНИСТОНОГИМ</t>
  </si>
  <si>
    <t xml:space="preserve">№
П/П</t>
  </si>
  <si>
    <t xml:space="preserve">№ Инсектицидных ламп</t>
  </si>
  <si>
    <t xml:space="preserve">Результат контроля</t>
  </si>
  <si>
    <t xml:space="preserve">Количество особей синантропных членистоногих, шт.</t>
  </si>
  <si>
    <t xml:space="preserve">принятые меры</t>
  </si>
  <si>
    <t xml:space="preserve">оч</t>
  </si>
  <si>
    <t xml:space="preserve">Итого, шт</t>
  </si>
  <si>
    <t xml:space="preserve">Летающие насекомые Инсектицидные лампы</t>
  </si>
  <si>
    <t xml:space="preserve">№ Инсектолампы</t>
  </si>
  <si>
    <t xml:space="preserve">Мошки</t>
  </si>
  <si>
    <t xml:space="preserve">Мухи</t>
  </si>
  <si>
    <t xml:space="preserve">Златоглазка</t>
  </si>
  <si>
    <t xml:space="preserve">Комары</t>
  </si>
  <si>
    <t xml:space="preserve">Осы</t>
  </si>
  <si>
    <t xml:space="preserve">Пищевая моль</t>
  </si>
  <si>
    <t xml:space="preserve">Общие сводные данные по объекту</t>
  </si>
  <si>
    <t xml:space="preserve">Вредители</t>
  </si>
  <si>
    <t xml:space="preserve">Кол-во</t>
  </si>
  <si>
    <t xml:space="preserve">Летающие насекомые </t>
  </si>
  <si>
    <t xml:space="preserve">Условные обозначения: «-» — отсутствие насекомых, «+» — наличие насекомых,  «О» - осмотр инсектицидной лампы «Ч»-чистка инсектицидной лампы  </t>
  </si>
  <si>
    <t xml:space="preserve">Специалист по пест контролю ООО «Альфадез»</t>
  </si>
  <si>
    <t xml:space="preserve">____________Козарезов М.Г.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</si>
</sst>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General"/>
    <numFmt numFmtId="166" formatCode="dd/mm/yy"/>
    <numFmt numFmtId="167" formatCode="@"/>
    <numFmt numFmtId="168" formatCode="0"/>
    <numFmt numFmtId="169" formatCode="0.00%"/>
  </numFmts>
  <fonts count="4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Times new roman"/>
      <family val="1"/>
      <charset val="1"/>
    </font>
    <font>
      <sz val="11"/>
      <color rgb="FF000000"/>
      <name val="Times new roman"/>
      <family val="1"/>
      <charset val="1"/>
    </font>
    <font>
      <sz val="12"/>
      <name val="Arial"/>
      <family val="2"/>
      <charset val="1"/>
    </font>
    <font>
      <i val="true"/>
      <sz val="10"/>
      <name val="Times new roman"/>
      <family val="1"/>
      <charset val="1"/>
    </font>
    <font>
      <i val="true"/>
      <sz val="11"/>
      <color rgb="FF333333"/>
      <name val="Times new roman"/>
      <family val="1"/>
      <charset val="1"/>
    </font>
    <font>
      <sz val="11"/>
      <color rgb="FF00000A"/>
      <name val="Times New Roman"/>
      <family val="1"/>
      <charset val="1"/>
    </font>
    <font>
      <b val="true"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rgb="FF00000A"/>
      <name val="Times New Roman"/>
      <family val="1"/>
      <charset val="1"/>
    </font>
    <font>
      <sz val="10"/>
      <name val="Times New Roman"/>
      <family val="1"/>
      <charset val="1"/>
    </font>
    <font>
      <sz val="9"/>
      <color rgb="FF000000"/>
      <name val="Times New Roman"/>
      <family val="1"/>
      <charset val="1"/>
    </font>
    <font>
      <sz val="10"/>
      <color rgb="FF00000A"/>
      <name val="Arial"/>
      <family val="2"/>
      <charset val="1"/>
    </font>
    <font>
      <sz val="9"/>
      <name val="Times New Roman"/>
      <family val="1"/>
      <charset val="1"/>
    </font>
    <font>
      <sz val="12"/>
      <color rgb="FF00000A"/>
      <name val="Liberation Serif;Times New Roman"/>
      <family val="1"/>
      <charset val="1"/>
    </font>
    <font>
      <sz val="9"/>
      <color rgb="FF00000A"/>
      <name val="Liberation Serif;Times New Roman"/>
      <family val="1"/>
      <charset val="1"/>
    </font>
    <font>
      <sz val="10"/>
      <color rgb="FF00000A"/>
      <name val="Liberation Serif;Times New Roman"/>
      <family val="1"/>
      <charset val="1"/>
    </font>
    <font>
      <i val="true"/>
      <sz val="9"/>
      <name val="Times New Roman"/>
      <family val="1"/>
      <charset val="1"/>
    </font>
    <font>
      <i val="true"/>
      <sz val="9"/>
      <color rgb="FF000000"/>
      <name val="Times New Roman"/>
      <family val="1"/>
      <charset val="1"/>
    </font>
    <font>
      <i val="true"/>
      <sz val="7"/>
      <color rgb="FF000000"/>
      <name val="Times New Roman"/>
      <family val="1"/>
      <charset val="1"/>
    </font>
    <font>
      <i val="true"/>
      <sz val="7"/>
      <name val="Times New Roman"/>
      <family val="1"/>
      <charset val="1"/>
    </font>
    <font>
      <sz val="10.5"/>
      <name val="Times New Roman"/>
      <family val="1"/>
      <charset val="1"/>
    </font>
    <font>
      <b val="true"/>
      <sz val="10.5"/>
      <name val="Times New Roman"/>
      <family val="1"/>
      <charset val="1"/>
    </font>
    <font>
      <sz val="10"/>
      <color rgb="FF333333"/>
      <name val="Arial Cyr"/>
      <family val="2"/>
      <charset val="1"/>
    </font>
    <font>
      <sz val="8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9"/>
      <color rgb="FF000000"/>
      <name val="Times new roman"/>
      <family val="1"/>
      <charset val="1"/>
    </font>
    <font>
      <sz val="9"/>
      <name val="Times new roman"/>
      <family val="1"/>
      <charset val="1"/>
    </font>
    <font>
      <b val="true"/>
      <sz val="9"/>
      <color rgb="FF000000"/>
      <name val="Times new roman"/>
      <family val="1"/>
      <charset val="1"/>
    </font>
    <font>
      <sz val="9"/>
      <name val="Arial"/>
      <family val="2"/>
      <charset val="1"/>
    </font>
    <font>
      <b val="true"/>
      <sz val="10"/>
      <color rgb="FF000000"/>
      <name val="Times new roman"/>
      <family val="1"/>
      <charset val="1"/>
    </font>
    <font>
      <sz val="8"/>
      <color rgb="FF000000"/>
      <name val="Times new roman"/>
      <family val="1"/>
      <charset val="1"/>
    </font>
    <font>
      <b val="true"/>
      <i val="true"/>
      <sz val="10"/>
      <color rgb="FF000000"/>
      <name val="Times new roman"/>
      <family val="1"/>
      <charset val="1"/>
    </font>
    <font>
      <i val="true"/>
      <sz val="9"/>
      <color rgb="FF000000"/>
      <name val="Times new roman"/>
      <family val="1"/>
      <charset val="1"/>
    </font>
    <font>
      <sz val="11"/>
      <color rgb="FF333333"/>
      <name val="Arial Cyr"/>
      <family val="2"/>
    </font>
    <font>
      <sz val="13"/>
      <color rgb="FF00000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3"/>
      <color rgb="FF000000"/>
      <name val="Times New Roman"/>
      <family val="1"/>
    </font>
    <font>
      <sz val="10.5"/>
      <name val="Times New Roman"/>
      <family val="1"/>
    </font>
    <font>
      <sz val="13"/>
      <name val="Times New Roman"/>
      <family val="1"/>
    </font>
    <font>
      <b val="true"/>
      <sz val="11"/>
      <color rgb="FF000000"/>
      <name val="arial"/>
      <family val="2"/>
    </font>
    <font>
      <sz val="10"/>
      <color rgb="FF000000"/>
      <name val="Times New Roman"/>
      <family val="1"/>
    </font>
    <font>
      <b val="true"/>
      <u val="single"/>
      <sz val="11"/>
      <color rgb="FF000000"/>
      <name val="Arial Cyr"/>
      <family val="0"/>
    </font>
    <font>
      <b val="true"/>
      <sz val="11"/>
      <color rgb="FF000000"/>
      <name val="Arial Cyr"/>
      <family val="0"/>
    </font>
    <font>
      <sz val="11"/>
      <color rgb="FF000000"/>
      <name val="Arial Cyr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000001"/>
      </left>
      <right/>
      <top style="hair">
        <color rgb="FF000001"/>
      </top>
      <bottom style="hair">
        <color rgb="FF000001"/>
      </bottom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26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8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12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2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0" borderId="2" xfId="0" applyFont="true" applyBorder="true" applyAlignment="true" applyProtection="false">
      <alignment horizontal="justify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left" vertical="bottom" textRotation="0" wrapText="true" indent="0" shrinkToFit="false"/>
      <protection locked="true" hidden="false"/>
    </xf>
    <xf numFmtId="164" fontId="16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8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9" fillId="0" borderId="2" xfId="0" applyFont="true" applyBorder="true" applyAlignment="true" applyProtection="false">
      <alignment horizontal="justify" vertical="bottom" textRotation="0" wrapText="false" indent="0" shrinkToFit="false"/>
      <protection locked="true" hidden="false"/>
    </xf>
    <xf numFmtId="165" fontId="16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13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true">
      <alignment horizontal="center" vertical="center" textRotation="0" wrapText="true" indent="0" shrinkToFit="tru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2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3" fillId="0" borderId="0" xfId="0" applyFont="true" applyBorder="true" applyAlignment="true" applyProtection="true">
      <alignment horizontal="center" vertical="center" textRotation="0" wrapText="true" indent="0" shrinkToFit="true"/>
      <protection locked="true" hidden="false"/>
    </xf>
    <xf numFmtId="164" fontId="2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13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7" fontId="2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7" fontId="2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5" fontId="2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5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25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7" fontId="13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3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13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13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6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8" fontId="13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27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3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9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1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5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4" fontId="25" fillId="0" borderId="0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7" fontId="28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2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29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30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9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1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30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9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9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30" fillId="2" borderId="2" xfId="0" applyFont="true" applyBorder="true" applyAlignment="true" applyProtection="true">
      <alignment horizontal="center" vertical="center" textRotation="0" wrapText="true" indent="0" shrinkToFit="true"/>
      <protection locked="true" hidden="false"/>
    </xf>
    <xf numFmtId="166" fontId="29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2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9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30" fillId="0" borderId="2" xfId="0" applyFont="true" applyBorder="true" applyAlignment="true" applyProtection="true">
      <alignment horizontal="center" vertical="center" textRotation="0" wrapText="true" indent="0" shrinkToFit="true"/>
      <protection locked="true" hidden="false"/>
    </xf>
    <xf numFmtId="166" fontId="29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2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2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8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0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2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0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28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28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4" fontId="29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28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5" fontId="28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3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3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8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8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28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34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2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center" textRotation="0" wrapText="true" indent="0" shrinkToFit="true"/>
      <protection locked="true" hidden="false"/>
    </xf>
    <xf numFmtId="164" fontId="33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2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5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35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6" fontId="28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3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7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2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9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0" fillId="0" borderId="2" xfId="0" applyFont="true" applyBorder="true" applyAlignment="true" applyProtection="true">
      <alignment horizontal="center" vertical="center" textRotation="0" wrapText="true" indent="0" shrinkToFit="true"/>
      <protection locked="true" hidden="false"/>
    </xf>
    <xf numFmtId="166" fontId="39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1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3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5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2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8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8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8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9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8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8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Explanatory Text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0001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externalLink" Target="externalLinks/externalLink1.xml"/><Relationship Id="rId9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home/pk/docs/&#1055;&#1045;&#1057;&#1058;&#1067;/&#1055;&#1077;&#1085;&#1079;&#1072;/&#1061;&#1047;%204%20&#1051;&#1050;%20&#1086;&#1090;07%20&#1085;&#1077;&#1090;/&#1086;&#1090;&#1095;&#1077;&#1090;/&#1086;&#1090;&#1095;&#1077;&#1090;%2024%20&#1075;&#1086;&#1076;/home/pk/docs/&#1055;&#1045;&#1057;&#1058;&#1067;/&#1055;&#1077;&#1085;&#1079;&#1072;/&#1061;&#1047;%204%20&#1051;&#1050;%20&#1086;&#1090;07%20&#1085;&#1077;&#1090;/&#1086;&#1090;&#1095;&#1077;&#1090;/&#1086;&#1090;&#1095;&#1077;&#1090;%2024%20&#1075;&#1086;&#1076;/home/pk/docs/&#1055;&#1045;&#1057;&#1058;&#1067;/&#1055;&#1077;&#1085;&#1079;&#1072;/&#1061;&#1047;%204/&#1086;&#1090;&#1095;&#1077;&#1090;/&#1086;&#1090;&#1095;&#1077;&#1090;%2024%20&#1075;&#1086;&#1076;/home/pk/docs/&#1055;&#1045;&#1057;&#1058;&#1067;/&#1055;&#1077;&#1085;&#1079;&#1072;/&#1061;&#1047;%204%20/&#1086;&#1090;&#1095;&#1077;&#1090;/&#1086;&#1090;&#1095;&#1077;&#1090;23/home/pk/docs/&#1055;&#1045;&#1057;&#1058;&#1067;/&#1055;&#1077;&#1085;&#1079;&#1072;/+&#1061;&#1047;%204%20/&#1086;&#1090;&#1095;&#1077;&#1090;/&#1086;&#1090;&#1095;&#1077;&#1090;23/home/pk/docs/&#1055;&#1045;&#1057;&#1058;&#1067;/&#1055;&#1077;&#1085;&#1079;&#1072;/&#1050;&#1091;&#1079;&#1080;&#1085;&#1061;&#1047;%204%20&#1086;&#1090;&#1095;&#1077;&#1090;+/&#1086;&#1090;&#1095;&#1077;&#1090;/&#1086;&#1090;&#1095;&#1077;&#1090;23/home/pk/docs/&#1055;&#1045;&#1057;&#1058;&#1067;/&#1055;&#1077;&#1085;&#1079;&#1072;/&#1050;&#1091;&#1079;&#1080;&#1085;&#1061;&#1047;%204%20&#1086;&#1090;&#1095;&#1077;&#1090;/&#1086;&#1090;&#1095;&#1077;&#1090;/&#1086;&#1090;&#1095;&#1077;&#1090;23/home/pk/docs/&#1055;&#1045;&#1057;&#1058;&#1067;/&#1055;&#1077;&#1085;&#1079;&#1072;/+&#1050;&#1091;&#1079;&#1080;&#1085;&#1061;&#1047;%204%20&#1086;&#1090;&#1095;&#1077;&#1090;/&#1086;&#1090;&#1095;&#1077;&#1090;/&#1086;&#1090;&#1095;&#1077;&#1090;23/home/pk/docs/&#1055;&#1045;&#1057;&#1058;&#1067;/&#1055;&#1077;&#1085;&#1079;&#1072;/+&#1050;&#1091;&#1079;&#1080;&#1085;&#1061;&#1047;%204%20&#1086;&#1090;&#1095;&#1077;&#1090;/&#1086;&#1090;&#1095;&#1077;&#1090;/&#1086;&#1090;&#1095;&#1077;&#1090;23/home/pk/docs/&#1055;&#1045;&#1057;&#1058;&#1067;/&#1055;&#1077;&#1085;&#1079;&#1072;/+&#1050;&#1091;&#1079;&#1080;&#1085;&#1061;&#1047;%204%20&#1086;&#1090;&#1095;&#1077;&#1090;/&#1086;&#1090;&#1095;&#1077;&#1090;/&#1086;&#1090;&#1095;&#1077;&#1090;23/home/pk/docs/&#1055;&#1045;&#1057;&#1058;&#1067;/&#1055;&#1077;&#1085;&#1079;&#1072;/+&#1050;&#1091;&#1079;&#1080;&#1085;&#1061;&#1047;%204%20&#1086;&#1090;&#1095;&#1077;&#1090;/&#1086;&#1090;&#1095;&#1077;&#1090;/&#1086;&#1090;&#1095;&#1077;&#1090;23/home/pk/docs/&#1056;&#1072;&#1073;&#1086;&#1095;&#1080;&#1081;%20&#1089;&#1090;&#1086;&#1083;/&#1054;&#1090;&#1095;&#1077;&#1090;%20&#1048;&#1102;&#1083;&#1100;%2022%20&#1053;&#1086;&#1074;&#1099;&#1077;%20&#1058;&#1077;&#1093;&#1085;&#1086;&#1083;&#1086;&#1075;&#1080;&#1080;.od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бложка"/>
    </sheetNames>
    <sheetDataSet>
      <sheetData sheetId="0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50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39" activeCellId="0" sqref="A39"/>
    </sheetView>
  </sheetViews>
  <sheetFormatPr defaultColWidth="7.83984375" defaultRowHeight="12.8" zeroHeight="false" outlineLevelRow="0" outlineLevelCol="0"/>
  <cols>
    <col collapsed="false" customWidth="true" hidden="false" outlineLevel="0" max="1" min="1" style="1" width="10.65"/>
    <col collapsed="false" customWidth="false" hidden="false" outlineLevel="0" max="3" min="2" style="1" width="7.83"/>
    <col collapsed="false" customWidth="true" hidden="false" outlineLevel="0" max="4" min="4" style="1" width="10.26"/>
    <col collapsed="false" customWidth="true" hidden="false" outlineLevel="0" max="5" min="5" style="1" width="10.65"/>
    <col collapsed="false" customWidth="false" hidden="false" outlineLevel="0" max="1024" min="6" style="1" width="7.83"/>
  </cols>
  <sheetData>
    <row r="1" customFormat="false" ht="14.65" hidden="false" customHeight="false" outlineLevel="0" collapsed="false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customFormat="false" ht="15.8" hidden="false" customHeight="false" outlineLevel="0" collapsed="false">
      <c r="A2" s="2"/>
      <c r="B2" s="2"/>
      <c r="C2" s="3" t="s">
        <v>0</v>
      </c>
      <c r="D2" s="3"/>
      <c r="E2" s="3"/>
      <c r="F2" s="3"/>
      <c r="G2" s="3"/>
      <c r="H2" s="2"/>
      <c r="I2" s="2"/>
      <c r="J2" s="2"/>
      <c r="K2" s="2"/>
    </row>
    <row r="3" customFormat="false" ht="14.65" hidden="false" customHeight="false" outlineLevel="0" collapsed="false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customFormat="false" ht="15" hidden="false" customHeight="false" outlineLevel="0" collapsed="false">
      <c r="A4" s="2" t="s">
        <v>1</v>
      </c>
      <c r="B4" s="4" t="s">
        <v>2</v>
      </c>
      <c r="C4" s="2" t="s">
        <v>3</v>
      </c>
      <c r="D4" s="2"/>
      <c r="E4" s="2"/>
      <c r="F4" s="2"/>
      <c r="G4" s="2"/>
      <c r="H4" s="2"/>
      <c r="I4" s="2"/>
      <c r="J4" s="2"/>
      <c r="K4" s="2"/>
    </row>
    <row r="5" customFormat="false" ht="14.65" hidden="false" customHeight="false" outlineLevel="0" collapsed="false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customFormat="false" ht="14.65" hidden="false" customHeight="false" outlineLevel="0" collapsed="false">
      <c r="A6" s="5"/>
      <c r="B6" s="5"/>
      <c r="C6" s="5"/>
      <c r="D6" s="5"/>
      <c r="E6" s="5"/>
      <c r="F6" s="5"/>
      <c r="G6" s="2"/>
      <c r="H6" s="2"/>
      <c r="I6" s="2"/>
      <c r="J6" s="2"/>
      <c r="K6" s="2"/>
    </row>
    <row r="7" customFormat="false" ht="14.65" hidden="false" customHeight="false" outlineLevel="0" collapsed="false">
      <c r="A7" s="5"/>
      <c r="B7" s="5"/>
      <c r="C7" s="5"/>
      <c r="D7" s="5"/>
      <c r="E7" s="5"/>
      <c r="F7" s="5"/>
      <c r="G7" s="2"/>
      <c r="H7" s="2"/>
      <c r="I7" s="2"/>
      <c r="J7" s="2"/>
      <c r="K7" s="2"/>
    </row>
    <row r="8" customFormat="false" ht="14.65" hidden="false" customHeight="false" outlineLevel="0" collapsed="false">
      <c r="A8" s="6"/>
      <c r="B8" s="6"/>
      <c r="C8" s="6"/>
      <c r="D8" s="6"/>
      <c r="E8" s="6"/>
      <c r="F8" s="6"/>
      <c r="G8" s="2"/>
      <c r="H8" s="2"/>
      <c r="I8" s="2"/>
      <c r="J8" s="2"/>
      <c r="K8" s="2"/>
    </row>
    <row r="9" customFormat="false" ht="14.65" hidden="false" customHeight="false" outlineLevel="0" collapsed="false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customFormat="false" ht="14.65" hidden="false" customHeight="false" outlineLevel="0" collapsed="false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customFormat="false" ht="15.8" hidden="false" customHeight="false" outlineLevel="0" collapsed="false">
      <c r="A11" s="2"/>
      <c r="B11" s="2"/>
      <c r="C11" s="7" t="s">
        <v>4</v>
      </c>
      <c r="D11" s="3" t="s">
        <v>5</v>
      </c>
      <c r="E11" s="3"/>
      <c r="F11" s="3"/>
      <c r="G11" s="2"/>
      <c r="H11" s="2"/>
      <c r="I11" s="2"/>
      <c r="J11" s="2"/>
      <c r="K11" s="2"/>
    </row>
    <row r="12" customFormat="false" ht="14.65" hidden="false" customHeight="false" outlineLevel="0" collapsed="false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customFormat="false" ht="14.65" hidden="false" customHeight="false" outlineLevel="0" collapsed="false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customFormat="false" ht="14.65" hidden="false" customHeight="false" outlineLevel="0" collapsed="false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customFormat="false" ht="14.65" hidden="false" customHeight="false" outlineLevel="0" collapsed="false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customFormat="false" ht="14.65" hidden="false" customHeight="false" outlineLevel="0" collapsed="false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customFormat="false" ht="15.8" hidden="false" customHeight="false" outlineLevel="0" collapsed="false">
      <c r="A17" s="8" t="s">
        <v>6</v>
      </c>
      <c r="B17" s="8"/>
      <c r="C17" s="8"/>
      <c r="D17" s="8"/>
      <c r="E17" s="2"/>
      <c r="F17" s="2"/>
      <c r="G17" s="2"/>
      <c r="H17" s="2"/>
      <c r="I17" s="2"/>
      <c r="J17" s="2"/>
      <c r="K17" s="2"/>
    </row>
    <row r="18" customFormat="false" ht="15.8" hidden="false" customHeight="false" outlineLevel="0" collapsed="false">
      <c r="A18" s="8" t="s">
        <v>7</v>
      </c>
      <c r="B18" s="8"/>
      <c r="C18" s="8"/>
      <c r="D18" s="8"/>
      <c r="E18" s="8"/>
      <c r="F18" s="8"/>
      <c r="G18" s="2"/>
      <c r="H18" s="2"/>
      <c r="I18" s="2"/>
      <c r="J18" s="2"/>
      <c r="K18" s="2"/>
    </row>
    <row r="19" customFormat="false" ht="15.8" hidden="false" customHeight="false" outlineLevel="0" collapsed="false">
      <c r="A19" s="9" t="s">
        <v>8</v>
      </c>
      <c r="B19" s="7"/>
      <c r="C19" s="7"/>
      <c r="D19" s="2"/>
      <c r="E19" s="2"/>
      <c r="F19" s="2"/>
      <c r="G19" s="2"/>
      <c r="H19" s="2"/>
      <c r="I19" s="2"/>
      <c r="J19" s="2"/>
      <c r="K19" s="2"/>
    </row>
    <row r="20" customFormat="false" ht="14.65" hidden="false" customHeight="false" outlineLevel="0" collapsed="false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customFormat="false" ht="14.65" hidden="false" customHeight="false" outlineLevel="0" collapsed="false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customFormat="false" ht="14.65" hidden="false" customHeight="false" outlineLevel="0" collapsed="false">
      <c r="A22" s="10" t="s">
        <v>9</v>
      </c>
      <c r="B22" s="10"/>
      <c r="C22" s="10"/>
      <c r="D22" s="10"/>
      <c r="E22" s="10"/>
      <c r="F22" s="10"/>
      <c r="G22" s="10"/>
      <c r="H22" s="10"/>
      <c r="I22" s="2"/>
      <c r="J22" s="2"/>
      <c r="K22" s="2"/>
    </row>
    <row r="23" customFormat="false" ht="14.65" hidden="false" customHeight="false" outlineLevel="0" collapsed="false">
      <c r="A23" s="10" t="s">
        <v>10</v>
      </c>
      <c r="B23" s="10"/>
      <c r="C23" s="10"/>
      <c r="D23" s="10"/>
      <c r="E23" s="10"/>
      <c r="F23" s="10"/>
      <c r="G23" s="10"/>
      <c r="H23" s="10"/>
      <c r="I23" s="2"/>
      <c r="J23" s="2"/>
      <c r="K23" s="2"/>
    </row>
    <row r="24" customFormat="false" ht="14.65" hidden="false" customHeight="false" outlineLevel="0" collapsed="false">
      <c r="A24" s="10" t="s">
        <v>11</v>
      </c>
      <c r="B24" s="10"/>
      <c r="C24" s="10"/>
      <c r="D24" s="10"/>
      <c r="E24" s="10"/>
      <c r="F24" s="10"/>
      <c r="G24" s="10"/>
      <c r="H24" s="10"/>
      <c r="I24" s="2"/>
      <c r="J24" s="2"/>
      <c r="K24" s="2"/>
    </row>
    <row r="25" customFormat="false" ht="14.65" hidden="false" customHeight="false" outlineLevel="0" collapsed="false">
      <c r="A25" s="10" t="s">
        <v>12</v>
      </c>
      <c r="B25" s="10"/>
      <c r="C25" s="10"/>
      <c r="D25" s="10"/>
      <c r="E25" s="10"/>
      <c r="F25" s="10"/>
      <c r="G25" s="10"/>
      <c r="H25" s="10"/>
      <c r="I25" s="11"/>
      <c r="J25" s="11"/>
      <c r="K25" s="2"/>
    </row>
    <row r="26" customFormat="false" ht="14.65" hidden="false" customHeight="false" outlineLevel="0" collapsed="false">
      <c r="A26" s="2"/>
      <c r="B26" s="11"/>
      <c r="C26" s="11"/>
      <c r="D26" s="11"/>
      <c r="E26" s="11"/>
      <c r="F26" s="11"/>
      <c r="G26" s="11"/>
      <c r="H26" s="11"/>
      <c r="I26" s="11"/>
      <c r="J26" s="11"/>
      <c r="K26" s="2"/>
    </row>
    <row r="27" customFormat="false" ht="14.65" hidden="false" customHeight="false" outlineLevel="0" collapsed="false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customFormat="false" ht="14.65" hidden="false" customHeight="false" outlineLevel="0" collapsed="false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customFormat="false" ht="14.65" hidden="false" customHeight="false" outlineLevel="0" collapsed="false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customFormat="false" ht="14.65" hidden="false" customHeight="false" outlineLevel="0" collapsed="false">
      <c r="A30" s="11"/>
      <c r="B30" s="11"/>
      <c r="C30" s="11"/>
      <c r="D30" s="2"/>
      <c r="E30" s="2"/>
      <c r="F30" s="2"/>
      <c r="G30" s="2"/>
      <c r="H30" s="2"/>
      <c r="I30" s="2"/>
      <c r="J30" s="2"/>
      <c r="K30" s="2"/>
    </row>
    <row r="31" customFormat="false" ht="15.8" hidden="false" customHeight="false" outlineLevel="0" collapsed="false">
      <c r="A31" s="12" t="s">
        <v>13</v>
      </c>
      <c r="B31" s="11"/>
      <c r="C31" s="11"/>
      <c r="D31" s="2"/>
      <c r="E31" s="2"/>
      <c r="F31" s="2"/>
      <c r="G31" s="2"/>
      <c r="H31" s="2"/>
      <c r="I31" s="2"/>
      <c r="J31" s="2"/>
      <c r="K31" s="2"/>
    </row>
    <row r="32" customFormat="false" ht="15.8" hidden="false" customHeight="true" outlineLevel="0" collapsed="false">
      <c r="A32" s="13" t="s">
        <v>14</v>
      </c>
      <c r="B32" s="13"/>
      <c r="C32" s="13"/>
      <c r="D32" s="13"/>
      <c r="E32" s="3" t="s">
        <v>15</v>
      </c>
      <c r="F32" s="3"/>
      <c r="G32" s="3"/>
      <c r="H32" s="2"/>
      <c r="I32" s="2"/>
      <c r="J32" s="2"/>
      <c r="K32" s="2"/>
    </row>
    <row r="33" customFormat="false" ht="14.65" hidden="false" customHeight="false" outlineLevel="0" collapsed="false">
      <c r="A33" s="11"/>
      <c r="B33" s="11"/>
      <c r="C33" s="11"/>
      <c r="D33" s="11"/>
      <c r="E33" s="2"/>
      <c r="F33" s="2"/>
      <c r="G33" s="2"/>
      <c r="H33" s="2"/>
      <c r="I33" s="2"/>
      <c r="J33" s="2"/>
      <c r="K33" s="2"/>
    </row>
    <row r="34" customFormat="false" ht="14.65" hidden="false" customHeight="false" outlineLevel="0" collapsed="false">
      <c r="A34" s="11"/>
      <c r="B34" s="11"/>
      <c r="C34" s="11"/>
      <c r="D34" s="11"/>
      <c r="E34" s="2"/>
      <c r="F34" s="2"/>
      <c r="G34" s="2"/>
      <c r="H34" s="2"/>
      <c r="I34" s="2"/>
      <c r="J34" s="2"/>
      <c r="K34" s="2"/>
    </row>
    <row r="35" customFormat="false" ht="15.8" hidden="false" customHeight="false" outlineLevel="0" collapsed="false">
      <c r="A35" s="12" t="s">
        <v>16</v>
      </c>
      <c r="B35" s="11"/>
      <c r="C35" s="11"/>
      <c r="D35" s="11"/>
      <c r="E35" s="2"/>
      <c r="F35" s="2"/>
      <c r="G35" s="2"/>
      <c r="H35" s="2"/>
      <c r="I35" s="2"/>
      <c r="J35" s="2"/>
      <c r="K35" s="2"/>
    </row>
    <row r="36" customFormat="false" ht="21.55" hidden="false" customHeight="true" outlineLevel="0" collapsed="false">
      <c r="A36" s="13" t="s">
        <v>17</v>
      </c>
      <c r="B36" s="13"/>
      <c r="C36" s="13"/>
      <c r="D36" s="13"/>
      <c r="E36" s="14" t="s">
        <v>18</v>
      </c>
      <c r="F36" s="14"/>
      <c r="G36" s="14"/>
      <c r="H36" s="2"/>
      <c r="I36" s="2"/>
      <c r="J36" s="2"/>
      <c r="K36" s="2"/>
    </row>
    <row r="37" customFormat="false" ht="14.65" hidden="false" customHeight="false" outlineLevel="0" collapsed="false"/>
    <row r="38" customFormat="false" ht="14.65" hidden="false" customHeight="false" outlineLevel="0" collapsed="false"/>
    <row r="39" customFormat="false" ht="14.65" hidden="false" customHeight="false" outlineLevel="0" collapsed="false"/>
    <row r="40" customFormat="false" ht="14.65" hidden="false" customHeight="false" outlineLevel="0" collapsed="false"/>
    <row r="41" customFormat="false" ht="14.65" hidden="false" customHeight="false" outlineLevel="0" collapsed="false"/>
    <row r="42" customFormat="false" ht="14.65" hidden="false" customHeight="false" outlineLevel="0" collapsed="false"/>
    <row r="43" customFormat="false" ht="14.65" hidden="false" customHeight="false" outlineLevel="0" collapsed="false"/>
    <row r="44" customFormat="false" ht="14.65" hidden="false" customHeight="false" outlineLevel="0" collapsed="false"/>
    <row r="45" customFormat="false" ht="14.65" hidden="false" customHeight="false" outlineLevel="0" collapsed="false"/>
    <row r="46" customFormat="false" ht="14.65" hidden="false" customHeight="false" outlineLevel="0" collapsed="false"/>
    <row r="47" customFormat="false" ht="14.65" hidden="false" customHeight="false" outlineLevel="0" collapsed="false"/>
    <row r="48" customFormat="false" ht="14.65" hidden="false" customHeight="false" outlineLevel="0" collapsed="false"/>
    <row r="49" customFormat="false" ht="14.65" hidden="false" customHeight="false" outlineLevel="0" collapsed="false"/>
    <row r="50" customFormat="false" ht="14.65" hidden="false" customHeight="false" outlineLevel="0" collapsed="false"/>
  </sheetData>
  <mergeCells count="12">
    <mergeCell ref="C2:G2"/>
    <mergeCell ref="D11:F11"/>
    <mergeCell ref="A17:D17"/>
    <mergeCell ref="A18:F18"/>
    <mergeCell ref="A22:H22"/>
    <mergeCell ref="A23:H23"/>
    <mergeCell ref="A24:H24"/>
    <mergeCell ref="A25:H25"/>
    <mergeCell ref="A32:D32"/>
    <mergeCell ref="E32:G32"/>
    <mergeCell ref="A36:D36"/>
    <mergeCell ref="E36:G36"/>
  </mergeCells>
  <printOptions headings="false" gridLines="false" gridLinesSet="true" horizontalCentered="false" verticalCentered="false"/>
  <pageMargins left="0.7875" right="0.7875" top="0.7875" bottom="0.7875" header="0.511805555555555" footer="0.51180555555555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30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H15" activeCellId="0" sqref="H15"/>
    </sheetView>
  </sheetViews>
  <sheetFormatPr defaultColWidth="7.83984375" defaultRowHeight="12.8" zeroHeight="false" outlineLevelRow="0" outlineLevelCol="0"/>
  <cols>
    <col collapsed="false" customWidth="true" hidden="false" outlineLevel="0" max="1" min="1" style="1" width="18.09"/>
    <col collapsed="false" customWidth="true" hidden="false" outlineLevel="0" max="2" min="2" style="1" width="16.33"/>
    <col collapsed="false" customWidth="true" hidden="false" outlineLevel="0" max="3" min="3" style="1" width="13.63"/>
    <col collapsed="false" customWidth="true" hidden="false" outlineLevel="0" max="4" min="4" style="1" width="7.15"/>
    <col collapsed="false" customWidth="true" hidden="false" outlineLevel="0" max="5" min="5" style="1" width="15.39"/>
    <col collapsed="false" customWidth="false" hidden="false" outlineLevel="0" max="1024" min="6" style="1" width="7.83"/>
  </cols>
  <sheetData>
    <row r="1" customFormat="false" ht="14.65" hidden="false" customHeight="true" outlineLevel="0" collapsed="false">
      <c r="A1" s="15" t="s">
        <v>19</v>
      </c>
      <c r="B1" s="15"/>
      <c r="C1" s="15"/>
      <c r="D1" s="15"/>
      <c r="E1" s="15"/>
      <c r="F1" s="16"/>
      <c r="G1" s="16"/>
      <c r="H1" s="16"/>
      <c r="I1" s="16"/>
      <c r="J1" s="16"/>
      <c r="K1" s="0"/>
      <c r="L1" s="0"/>
    </row>
    <row r="2" customFormat="false" ht="14.65" hidden="false" customHeight="false" outlineLevel="0" collapsed="false">
      <c r="A2" s="17" t="s">
        <v>20</v>
      </c>
      <c r="B2" s="17"/>
      <c r="C2" s="17"/>
      <c r="D2" s="17"/>
      <c r="E2" s="17"/>
      <c r="F2" s="18"/>
      <c r="G2" s="18"/>
      <c r="H2" s="18"/>
      <c r="I2" s="18"/>
      <c r="J2" s="18"/>
      <c r="K2" s="0"/>
      <c r="L2" s="0"/>
    </row>
    <row r="3" customFormat="false" ht="34.85" hidden="false" customHeight="true" outlineLevel="0" collapsed="false">
      <c r="A3" s="19" t="s">
        <v>21</v>
      </c>
      <c r="B3" s="19"/>
      <c r="C3" s="19"/>
      <c r="D3" s="19"/>
      <c r="E3" s="19"/>
      <c r="F3" s="16"/>
      <c r="G3" s="16"/>
      <c r="H3" s="16"/>
      <c r="I3" s="16"/>
      <c r="J3" s="16"/>
      <c r="K3" s="0"/>
      <c r="L3" s="0"/>
    </row>
    <row r="4" customFormat="false" ht="14.65" hidden="false" customHeight="false" outlineLevel="0" collapsed="false">
      <c r="A4" s="20" t="str">
        <f aca="false">Обложка!D11</f>
        <v>01.09.2024-30.09.2024 </v>
      </c>
      <c r="B4" s="20"/>
      <c r="C4" s="21"/>
      <c r="D4" s="19"/>
      <c r="E4" s="19"/>
      <c r="F4" s="16"/>
      <c r="G4" s="16"/>
      <c r="H4" s="16"/>
      <c r="I4" s="16"/>
      <c r="J4" s="16"/>
      <c r="K4" s="0"/>
      <c r="L4" s="0"/>
    </row>
    <row r="5" customFormat="false" ht="14.65" hidden="false" customHeight="true" outlineLevel="0" collapsed="false">
      <c r="A5" s="19" t="s">
        <v>22</v>
      </c>
      <c r="B5" s="19"/>
      <c r="C5" s="19"/>
      <c r="D5" s="19"/>
      <c r="E5" s="22" t="n">
        <v>45444</v>
      </c>
      <c r="F5" s="16"/>
      <c r="G5" s="16"/>
      <c r="H5" s="16"/>
      <c r="I5" s="16"/>
      <c r="J5" s="16"/>
      <c r="K5" s="0"/>
      <c r="L5" s="0"/>
    </row>
    <row r="6" customFormat="false" ht="25.35" hidden="false" customHeight="true" outlineLevel="0" collapsed="false">
      <c r="A6" s="19" t="s">
        <v>23</v>
      </c>
      <c r="B6" s="19"/>
      <c r="C6" s="19"/>
      <c r="D6" s="19"/>
      <c r="E6" s="19"/>
      <c r="F6" s="16"/>
      <c r="G6" s="16"/>
      <c r="H6" s="16"/>
      <c r="I6" s="16"/>
      <c r="J6" s="16"/>
      <c r="K6" s="0"/>
      <c r="L6" s="0"/>
    </row>
    <row r="7" customFormat="false" ht="14.65" hidden="false" customHeight="false" outlineLevel="0" collapsed="false">
      <c r="A7" s="23" t="s">
        <v>24</v>
      </c>
      <c r="B7" s="23"/>
      <c r="C7" s="23"/>
      <c r="D7" s="23"/>
      <c r="E7" s="23"/>
      <c r="F7" s="24"/>
      <c r="G7" s="24"/>
      <c r="H7" s="24"/>
      <c r="I7" s="24"/>
      <c r="J7" s="24"/>
      <c r="K7" s="0"/>
      <c r="L7" s="0"/>
    </row>
    <row r="8" customFormat="false" ht="14.65" hidden="false" customHeight="false" outlineLevel="0" collapsed="false">
      <c r="A8" s="25" t="s">
        <v>25</v>
      </c>
      <c r="B8" s="25"/>
      <c r="C8" s="25"/>
      <c r="D8" s="26" t="s">
        <v>26</v>
      </c>
      <c r="E8" s="27" t="n">
        <v>7000</v>
      </c>
      <c r="F8" s="16"/>
      <c r="G8" s="16"/>
      <c r="H8" s="16"/>
      <c r="I8" s="16"/>
      <c r="J8" s="16"/>
      <c r="K8" s="0"/>
      <c r="L8" s="0"/>
    </row>
    <row r="9" customFormat="false" ht="14.65" hidden="false" customHeight="false" outlineLevel="0" collapsed="false">
      <c r="A9" s="25" t="s">
        <v>27</v>
      </c>
      <c r="B9" s="25"/>
      <c r="C9" s="25"/>
      <c r="D9" s="27" t="s">
        <v>28</v>
      </c>
      <c r="E9" s="27" t="n">
        <f aca="false">D18+D20</f>
        <v>96</v>
      </c>
      <c r="F9" s="16"/>
      <c r="G9" s="16"/>
      <c r="H9" s="16"/>
      <c r="I9" s="16"/>
      <c r="J9" s="16"/>
      <c r="K9" s="0"/>
      <c r="L9" s="0"/>
    </row>
    <row r="10" customFormat="false" ht="14.65" hidden="false" customHeight="false" outlineLevel="0" collapsed="false">
      <c r="A10" s="28" t="s">
        <v>29</v>
      </c>
      <c r="B10" s="28"/>
      <c r="C10" s="28"/>
      <c r="D10" s="28"/>
      <c r="E10" s="28"/>
      <c r="F10" s="24"/>
      <c r="G10" s="24"/>
      <c r="H10" s="24"/>
      <c r="I10" s="24"/>
      <c r="J10" s="24"/>
      <c r="K10" s="0"/>
      <c r="L10" s="0"/>
    </row>
    <row r="11" customFormat="false" ht="14.65" hidden="false" customHeight="false" outlineLevel="0" collapsed="false">
      <c r="A11" s="25" t="s">
        <v>30</v>
      </c>
      <c r="B11" s="25"/>
      <c r="C11" s="25"/>
      <c r="D11" s="26" t="s">
        <v>26</v>
      </c>
      <c r="E11" s="27" t="n">
        <v>8150</v>
      </c>
      <c r="F11" s="16"/>
      <c r="G11" s="16"/>
      <c r="H11" s="16"/>
      <c r="I11" s="16"/>
      <c r="J11" s="16"/>
      <c r="K11" s="0"/>
      <c r="L11" s="0"/>
    </row>
    <row r="12" customFormat="false" ht="14.65" hidden="false" customHeight="true" outlineLevel="0" collapsed="false">
      <c r="A12" s="29" t="s">
        <v>31</v>
      </c>
      <c r="B12" s="29"/>
      <c r="C12" s="29"/>
      <c r="D12" s="29"/>
      <c r="E12" s="29"/>
      <c r="F12" s="24"/>
      <c r="G12" s="24"/>
      <c r="H12" s="24"/>
      <c r="I12" s="24"/>
      <c r="J12" s="24"/>
      <c r="K12" s="0"/>
      <c r="L12" s="0"/>
    </row>
    <row r="13" customFormat="false" ht="36.45" hidden="false" customHeight="false" outlineLevel="0" collapsed="false">
      <c r="A13" s="30" t="s">
        <v>32</v>
      </c>
      <c r="B13" s="31" t="s">
        <v>33</v>
      </c>
      <c r="C13" s="32" t="s">
        <v>34</v>
      </c>
      <c r="D13" s="33" t="s">
        <v>35</v>
      </c>
      <c r="E13" s="33" t="s">
        <v>36</v>
      </c>
      <c r="F13" s="34"/>
      <c r="G13" s="34"/>
      <c r="H13" s="34"/>
      <c r="I13" s="34"/>
      <c r="J13" s="34"/>
      <c r="K13" s="0"/>
      <c r="L13" s="0"/>
    </row>
    <row r="14" customFormat="false" ht="36.45" hidden="false" customHeight="false" outlineLevel="0" collapsed="false">
      <c r="A14" s="30" t="s">
        <v>37</v>
      </c>
      <c r="B14" s="31" t="s">
        <v>38</v>
      </c>
      <c r="C14" s="32" t="s">
        <v>39</v>
      </c>
      <c r="D14" s="33" t="s">
        <v>35</v>
      </c>
      <c r="E14" s="33" t="s">
        <v>36</v>
      </c>
      <c r="F14" s="34"/>
      <c r="G14" s="34"/>
      <c r="H14" s="34"/>
      <c r="I14" s="34"/>
      <c r="J14" s="34"/>
      <c r="K14" s="0"/>
      <c r="L14" s="0"/>
    </row>
    <row r="15" customFormat="false" ht="36.45" hidden="false" customHeight="false" outlineLevel="0" collapsed="false">
      <c r="A15" s="30" t="s">
        <v>40</v>
      </c>
      <c r="B15" s="35" t="s">
        <v>41</v>
      </c>
      <c r="C15" s="32" t="s">
        <v>42</v>
      </c>
      <c r="D15" s="33" t="s">
        <v>43</v>
      </c>
      <c r="E15" s="33" t="s">
        <v>36</v>
      </c>
      <c r="F15" s="34"/>
      <c r="G15" s="34"/>
      <c r="H15" s="34"/>
      <c r="I15" s="34"/>
      <c r="J15" s="34"/>
      <c r="K15" s="0"/>
      <c r="L15" s="0"/>
    </row>
    <row r="16" customFormat="false" ht="43.55" hidden="false" customHeight="true" outlineLevel="0" collapsed="false">
      <c r="A16" s="36" t="s">
        <v>44</v>
      </c>
      <c r="B16" s="37" t="s">
        <v>45</v>
      </c>
      <c r="C16" s="38" t="s">
        <v>46</v>
      </c>
      <c r="D16" s="33" t="s">
        <v>43</v>
      </c>
      <c r="E16" s="33" t="s">
        <v>36</v>
      </c>
      <c r="F16" s="34"/>
      <c r="G16" s="34"/>
      <c r="H16" s="34"/>
      <c r="I16" s="34"/>
      <c r="J16" s="34"/>
      <c r="K16" s="0"/>
      <c r="L16" s="0"/>
    </row>
    <row r="17" customFormat="false" ht="14.65" hidden="false" customHeight="false" outlineLevel="0" collapsed="false">
      <c r="A17" s="23" t="s">
        <v>47</v>
      </c>
      <c r="B17" s="23"/>
      <c r="C17" s="23"/>
      <c r="D17" s="23"/>
      <c r="E17" s="23"/>
      <c r="F17" s="24"/>
      <c r="G17" s="24"/>
      <c r="H17" s="24"/>
      <c r="I17" s="24"/>
      <c r="J17" s="24"/>
      <c r="K17" s="0"/>
      <c r="L17" s="0"/>
    </row>
    <row r="18" customFormat="false" ht="31.5" hidden="false" customHeight="true" outlineLevel="0" collapsed="false">
      <c r="A18" s="39" t="str">
        <f aca="false">КЛ!A33</f>
        <v>Итого средств учета грызунов в помещениях</v>
      </c>
      <c r="B18" s="40" t="str">
        <f aca="false">КЛ!B33</f>
        <v>3 контур защиты</v>
      </c>
      <c r="C18" s="40" t="str">
        <f aca="false">КЛ!C33</f>
        <v>КИУ</v>
      </c>
      <c r="D18" s="40" t="n">
        <f aca="false">КЛ!F33</f>
        <v>65</v>
      </c>
      <c r="E18" s="41"/>
      <c r="F18" s="16"/>
      <c r="G18" s="16"/>
      <c r="H18" s="16"/>
      <c r="I18" s="16"/>
      <c r="J18" s="16"/>
      <c r="K18" s="0"/>
      <c r="L18" s="0"/>
    </row>
    <row r="19" customFormat="false" ht="32.8" hidden="false" customHeight="false" outlineLevel="0" collapsed="false">
      <c r="A19" s="39" t="str">
        <f aca="false">КЛ!A34</f>
        <v>Итого средств учета грызунов вдоль периметра зданий</v>
      </c>
      <c r="B19" s="40" t="str">
        <f aca="false">КЛ!B34</f>
        <v>2 контур защиты</v>
      </c>
      <c r="C19" s="40" t="str">
        <f aca="false">КЛ!C34</f>
        <v>КИУ</v>
      </c>
      <c r="D19" s="40" t="n">
        <f aca="false">КЛ!F34</f>
        <v>38</v>
      </c>
      <c r="E19" s="42"/>
      <c r="F19" s="16"/>
      <c r="G19" s="16"/>
      <c r="H19" s="16"/>
      <c r="I19" s="16"/>
      <c r="J19" s="16"/>
      <c r="K19" s="0"/>
      <c r="L19" s="0"/>
    </row>
    <row r="20" customFormat="false" ht="22.35" hidden="false" customHeight="false" outlineLevel="0" collapsed="false">
      <c r="A20" s="39" t="str">
        <f aca="false">КЛ!A35</f>
        <v>Итого средств учета ползающих насекомых</v>
      </c>
      <c r="B20" s="40" t="str">
        <f aca="false">КЛ!B35</f>
        <v>3 контур защиты</v>
      </c>
      <c r="C20" s="40" t="str">
        <f aca="false">КЛ!C35</f>
        <v>ИМ</v>
      </c>
      <c r="D20" s="40" t="n">
        <f aca="false">КЛ!F35</f>
        <v>31</v>
      </c>
      <c r="E20" s="42"/>
      <c r="F20" s="16"/>
      <c r="G20" s="16"/>
      <c r="H20" s="16"/>
      <c r="I20" s="16"/>
      <c r="J20" s="16"/>
      <c r="K20" s="0"/>
      <c r="L20" s="0"/>
    </row>
    <row r="21" customFormat="false" ht="22.35" hidden="false" customHeight="false" outlineLevel="0" collapsed="false">
      <c r="A21" s="39" t="str">
        <f aca="false">КЛ!A36</f>
        <v>Итого средств учета летающих насекомых</v>
      </c>
      <c r="B21" s="40" t="str">
        <f aca="false">КЛ!B36</f>
        <v>3 контур защиты</v>
      </c>
      <c r="C21" s="40" t="str">
        <f aca="false">КЛ!C36</f>
        <v>ИЛ</v>
      </c>
      <c r="D21" s="40" t="n">
        <f aca="false">КЛ!F36</f>
        <v>5</v>
      </c>
      <c r="E21" s="42"/>
      <c r="F21" s="16"/>
      <c r="G21" s="16"/>
      <c r="H21" s="16"/>
      <c r="I21" s="16"/>
      <c r="J21" s="16"/>
      <c r="K21" s="0"/>
      <c r="L21" s="0"/>
    </row>
    <row r="22" customFormat="false" ht="12.8" hidden="false" customHeight="true" outlineLevel="0" collapsed="false">
      <c r="A22" s="29" t="s">
        <v>48</v>
      </c>
      <c r="B22" s="29"/>
      <c r="C22" s="29"/>
      <c r="D22" s="29"/>
      <c r="E22" s="29"/>
      <c r="F22" s="43"/>
      <c r="G22" s="44"/>
      <c r="H22" s="44"/>
      <c r="I22" s="44"/>
      <c r="J22" s="45"/>
      <c r="K22" s="0"/>
      <c r="L22" s="0"/>
    </row>
    <row r="23" customFormat="false" ht="12.8" hidden="false" customHeight="true" outlineLevel="0" collapsed="false">
      <c r="A23" s="46" t="s">
        <v>49</v>
      </c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</row>
    <row r="24" customFormat="false" ht="23.85" hidden="false" customHeight="true" outlineLevel="0" collapsed="false">
      <c r="A24" s="46" t="s">
        <v>50</v>
      </c>
      <c r="B24" s="46"/>
      <c r="C24" s="46"/>
      <c r="D24" s="46"/>
      <c r="E24" s="46"/>
      <c r="F24" s="47"/>
      <c r="G24" s="48"/>
      <c r="H24" s="48"/>
      <c r="I24" s="48"/>
      <c r="J24" s="49"/>
    </row>
    <row r="25" customFormat="false" ht="14.65" hidden="false" customHeight="false" outlineLevel="0" collapsed="false">
      <c r="A25" s="50" t="s">
        <v>13</v>
      </c>
      <c r="B25" s="51"/>
      <c r="C25" s="51"/>
      <c r="D25" s="52"/>
      <c r="E25" s="53"/>
      <c r="F25" s="53"/>
      <c r="G25" s="53"/>
      <c r="H25" s="53"/>
      <c r="I25" s="53"/>
      <c r="J25" s="18"/>
    </row>
    <row r="26" customFormat="false" ht="14.65" hidden="false" customHeight="false" outlineLevel="0" collapsed="false">
      <c r="A26" s="17" t="s">
        <v>51</v>
      </c>
      <c r="B26" s="17"/>
      <c r="C26" s="54" t="s">
        <v>52</v>
      </c>
      <c r="D26" s="54"/>
      <c r="E26" s="54"/>
      <c r="F26" s="55"/>
      <c r="G26" s="53"/>
      <c r="H26" s="53"/>
      <c r="I26" s="53"/>
      <c r="J26" s="18"/>
    </row>
    <row r="27" customFormat="false" ht="14.65" hidden="false" customHeight="false" outlineLevel="0" collapsed="false">
      <c r="A27" s="56"/>
      <c r="B27" s="57"/>
      <c r="C27" s="57"/>
      <c r="D27" s="53"/>
      <c r="E27" s="0"/>
      <c r="F27" s="53"/>
      <c r="G27" s="53"/>
      <c r="H27" s="53"/>
      <c r="I27" s="53"/>
      <c r="J27" s="18"/>
    </row>
    <row r="28" customFormat="false" ht="14.65" hidden="false" customHeight="false" outlineLevel="0" collapsed="false">
      <c r="A28" s="18" t="s">
        <v>16</v>
      </c>
      <c r="B28" s="57"/>
      <c r="C28" s="57"/>
      <c r="D28" s="53"/>
      <c r="E28" s="0"/>
      <c r="F28" s="53"/>
      <c r="G28" s="53"/>
      <c r="H28" s="53"/>
      <c r="I28" s="53"/>
      <c r="J28" s="18"/>
    </row>
    <row r="29" customFormat="false" ht="14.65" hidden="false" customHeight="false" outlineLevel="0" collapsed="false">
      <c r="A29" s="17" t="s">
        <v>53</v>
      </c>
      <c r="B29" s="17"/>
      <c r="C29" s="57"/>
      <c r="D29" s="53"/>
      <c r="E29" s="0"/>
      <c r="F29" s="53"/>
      <c r="G29" s="53"/>
      <c r="H29" s="53"/>
      <c r="I29" s="53"/>
      <c r="J29" s="18"/>
    </row>
    <row r="30" customFormat="false" ht="14.65" hidden="false" customHeight="false" outlineLevel="0" collapsed="false">
      <c r="A30" s="58" t="s">
        <v>54</v>
      </c>
      <c r="B30" s="57"/>
      <c r="C30" s="42" t="s">
        <v>55</v>
      </c>
      <c r="D30" s="42"/>
      <c r="E30" s="42"/>
      <c r="F30" s="53"/>
      <c r="G30" s="53"/>
      <c r="H30" s="53"/>
      <c r="I30" s="53"/>
      <c r="J30" s="18"/>
    </row>
  </sheetData>
  <mergeCells count="20">
    <mergeCell ref="A1:E1"/>
    <mergeCell ref="A2:E2"/>
    <mergeCell ref="A3:E3"/>
    <mergeCell ref="A4:B4"/>
    <mergeCell ref="A5:D5"/>
    <mergeCell ref="A6:E6"/>
    <mergeCell ref="A7:E7"/>
    <mergeCell ref="A8:C8"/>
    <mergeCell ref="A9:C9"/>
    <mergeCell ref="A10:E10"/>
    <mergeCell ref="A11:C11"/>
    <mergeCell ref="A12:E12"/>
    <mergeCell ref="A17:E17"/>
    <mergeCell ref="A22:E22"/>
    <mergeCell ref="A23:L23"/>
    <mergeCell ref="A24:E24"/>
    <mergeCell ref="A26:B26"/>
    <mergeCell ref="C26:E26"/>
    <mergeCell ref="A29:B29"/>
    <mergeCell ref="C30:E30"/>
  </mergeCells>
  <printOptions headings="false" gridLines="false" gridLinesSet="true" horizontalCentered="false" verticalCentered="false"/>
  <pageMargins left="0.7875" right="0.787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33"/>
  <sheetViews>
    <sheetView showFormulas="false" showGridLines="true" showRowColHeaders="true" showZeros="true" rightToLeft="false" tabSelected="false" showOutlineSymbols="true" defaultGridColor="true" view="normal" topLeftCell="B16" colorId="64" zoomScale="90" zoomScaleNormal="90" zoomScalePageLayoutView="100" workbookViewId="0">
      <selection pane="topLeft" activeCell="B33" activeCellId="0" sqref="B33"/>
    </sheetView>
  </sheetViews>
  <sheetFormatPr defaultColWidth="7.83984375" defaultRowHeight="12.8" zeroHeight="false" outlineLevelRow="0" outlineLevelCol="0"/>
  <cols>
    <col collapsed="false" customWidth="true" hidden="false" outlineLevel="0" max="1" min="1" style="1" width="4.97"/>
    <col collapsed="false" customWidth="true" hidden="false" outlineLevel="0" max="2" min="2" style="1" width="15.8"/>
    <col collapsed="false" customWidth="false" hidden="false" outlineLevel="0" max="3" min="3" style="1" width="7.83"/>
    <col collapsed="false" customWidth="true" hidden="false" outlineLevel="0" max="4" min="4" style="1" width="13.09"/>
    <col collapsed="false" customWidth="true" hidden="false" outlineLevel="0" max="5" min="5" style="1" width="29.18"/>
    <col collapsed="false" customWidth="true" hidden="false" outlineLevel="0" max="6" min="6" style="1" width="31.96"/>
    <col collapsed="false" customWidth="false" hidden="false" outlineLevel="0" max="1024" min="7" style="1" width="7.83"/>
  </cols>
  <sheetData>
    <row r="1" customFormat="false" ht="15.2" hidden="false" customHeight="true" outlineLevel="0" collapsed="false">
      <c r="A1" s="59"/>
      <c r="B1" s="60" t="s">
        <v>56</v>
      </c>
      <c r="C1" s="60"/>
      <c r="D1" s="60"/>
      <c r="E1" s="60"/>
      <c r="F1" s="60"/>
      <c r="G1" s="61"/>
      <c r="H1" s="0"/>
      <c r="I1" s="0"/>
      <c r="J1" s="0"/>
      <c r="K1" s="0"/>
    </row>
    <row r="2" customFormat="false" ht="15.2" hidden="false" customHeight="false" outlineLevel="0" collapsed="false">
      <c r="A2" s="62"/>
      <c r="B2" s="63" t="str">
        <f aca="false">Обложка!D11</f>
        <v>01.09.2024-30.09.2024 </v>
      </c>
      <c r="C2" s="63"/>
      <c r="D2" s="63"/>
      <c r="E2" s="64"/>
      <c r="F2" s="65"/>
      <c r="G2" s="61"/>
      <c r="H2" s="0"/>
      <c r="I2" s="0"/>
      <c r="J2" s="0"/>
      <c r="K2" s="0"/>
    </row>
    <row r="3" customFormat="false" ht="14.65" hidden="false" customHeight="true" outlineLevel="0" collapsed="false">
      <c r="A3" s="66" t="s">
        <v>57</v>
      </c>
      <c r="B3" s="67" t="s">
        <v>58</v>
      </c>
      <c r="C3" s="67"/>
      <c r="D3" s="67"/>
      <c r="E3" s="67" t="s">
        <v>59</v>
      </c>
      <c r="F3" s="67" t="s">
        <v>60</v>
      </c>
      <c r="G3" s="68"/>
      <c r="H3" s="69"/>
      <c r="I3" s="69"/>
      <c r="J3" s="69"/>
      <c r="K3" s="69"/>
    </row>
    <row r="4" customFormat="false" ht="14.65" hidden="false" customHeight="false" outlineLevel="0" collapsed="false">
      <c r="A4" s="70" t="s">
        <v>61</v>
      </c>
      <c r="B4" s="70"/>
      <c r="C4" s="70"/>
      <c r="D4" s="70"/>
      <c r="E4" s="70"/>
      <c r="F4" s="70"/>
      <c r="G4" s="68"/>
      <c r="H4" s="69"/>
      <c r="I4" s="69"/>
      <c r="J4" s="69"/>
      <c r="K4" s="69"/>
    </row>
    <row r="5" customFormat="false" ht="14.65" hidden="false" customHeight="true" outlineLevel="0" collapsed="false">
      <c r="A5" s="66" t="s">
        <v>62</v>
      </c>
      <c r="B5" s="71" t="s">
        <v>63</v>
      </c>
      <c r="C5" s="71"/>
      <c r="D5" s="71"/>
      <c r="E5" s="67" t="n">
        <v>8150</v>
      </c>
      <c r="F5" s="67" t="n">
        <v>7000</v>
      </c>
      <c r="G5" s="68"/>
      <c r="H5" s="69"/>
      <c r="I5" s="69"/>
      <c r="J5" s="69"/>
      <c r="K5" s="69"/>
    </row>
    <row r="6" customFormat="false" ht="14.65" hidden="false" customHeight="false" outlineLevel="0" collapsed="false">
      <c r="A6" s="70" t="s">
        <v>64</v>
      </c>
      <c r="B6" s="70"/>
      <c r="C6" s="70"/>
      <c r="D6" s="70"/>
      <c r="E6" s="70"/>
      <c r="F6" s="70"/>
      <c r="G6" s="68"/>
      <c r="H6" s="69"/>
      <c r="I6" s="69"/>
      <c r="J6" s="69"/>
      <c r="K6" s="69"/>
    </row>
    <row r="7" customFormat="false" ht="14.65" hidden="false" customHeight="true" outlineLevel="0" collapsed="false">
      <c r="A7" s="72" t="s">
        <v>65</v>
      </c>
      <c r="B7" s="73" t="s">
        <v>66</v>
      </c>
      <c r="C7" s="73"/>
      <c r="D7" s="73"/>
      <c r="E7" s="74" t="n">
        <f aca="false">E13+E14</f>
        <v>103</v>
      </c>
      <c r="F7" s="74" t="n">
        <f aca="false">SUM(F13:F16)</f>
        <v>36</v>
      </c>
      <c r="G7" s="68"/>
      <c r="H7" s="69"/>
      <c r="I7" s="69"/>
      <c r="J7" s="69"/>
      <c r="K7" s="69"/>
    </row>
    <row r="8" customFormat="false" ht="14.65" hidden="false" customHeight="true" outlineLevel="0" collapsed="false">
      <c r="A8" s="66" t="s">
        <v>67</v>
      </c>
      <c r="B8" s="73" t="s">
        <v>68</v>
      </c>
      <c r="C8" s="73"/>
      <c r="D8" s="73"/>
      <c r="E8" s="67" t="n">
        <v>0</v>
      </c>
      <c r="F8" s="67" t="n">
        <v>0</v>
      </c>
      <c r="G8" s="68"/>
      <c r="H8" s="69"/>
      <c r="I8" s="69"/>
      <c r="J8" s="69"/>
      <c r="K8" s="69"/>
    </row>
    <row r="9" customFormat="false" ht="27.7" hidden="false" customHeight="true" outlineLevel="0" collapsed="false">
      <c r="A9" s="66" t="s">
        <v>69</v>
      </c>
      <c r="B9" s="71" t="s">
        <v>70</v>
      </c>
      <c r="C9" s="71"/>
      <c r="D9" s="71"/>
      <c r="E9" s="67" t="n">
        <v>100</v>
      </c>
      <c r="F9" s="67" t="n">
        <v>100</v>
      </c>
      <c r="G9" s="68"/>
      <c r="H9" s="69"/>
      <c r="I9" s="69"/>
      <c r="J9" s="69"/>
      <c r="K9" s="69"/>
    </row>
    <row r="10" customFormat="false" ht="14.65" hidden="false" customHeight="false" outlineLevel="0" collapsed="false">
      <c r="A10" s="70" t="s">
        <v>71</v>
      </c>
      <c r="B10" s="70"/>
      <c r="C10" s="70"/>
      <c r="D10" s="70"/>
      <c r="E10" s="70"/>
      <c r="F10" s="70"/>
      <c r="G10" s="68"/>
      <c r="H10" s="69"/>
      <c r="I10" s="69"/>
      <c r="J10" s="69"/>
      <c r="K10" s="69"/>
    </row>
    <row r="11" customFormat="false" ht="76" hidden="false" customHeight="true" outlineLevel="0" collapsed="false">
      <c r="A11" s="66" t="s">
        <v>72</v>
      </c>
      <c r="B11" s="71" t="s">
        <v>73</v>
      </c>
      <c r="C11" s="71"/>
      <c r="D11" s="71"/>
      <c r="E11" s="75" t="s">
        <v>74</v>
      </c>
      <c r="F11" s="75" t="s">
        <v>75</v>
      </c>
      <c r="G11" s="68"/>
      <c r="H11" s="69"/>
      <c r="I11" s="69"/>
      <c r="J11" s="69"/>
      <c r="K11" s="69"/>
    </row>
    <row r="12" customFormat="false" ht="79.2" hidden="false" customHeight="true" outlineLevel="0" collapsed="false">
      <c r="A12" s="66" t="s">
        <v>76</v>
      </c>
      <c r="B12" s="71" t="s">
        <v>77</v>
      </c>
      <c r="C12" s="71"/>
      <c r="D12" s="71"/>
      <c r="E12" s="75" t="s">
        <v>78</v>
      </c>
      <c r="F12" s="75" t="s">
        <v>79</v>
      </c>
      <c r="G12" s="68"/>
      <c r="H12" s="69"/>
      <c r="I12" s="69"/>
      <c r="J12" s="69"/>
      <c r="K12" s="69"/>
    </row>
    <row r="13" customFormat="false" ht="29.3" hidden="false" customHeight="true" outlineLevel="0" collapsed="false">
      <c r="A13" s="66" t="s">
        <v>80</v>
      </c>
      <c r="B13" s="76" t="str">
        <f aca="false">'Акт приема сдачи'!A18</f>
        <v>Итого средств учета грызунов в помещениях</v>
      </c>
      <c r="C13" s="77" t="str">
        <f aca="false">'Акт приема сдачи'!B18</f>
        <v>3 контур защиты</v>
      </c>
      <c r="D13" s="67" t="str">
        <f aca="false">'Акт приема сдачи'!C18</f>
        <v>КИУ</v>
      </c>
      <c r="E13" s="67" t="n">
        <f aca="false">'Акт приема сдачи'!D18</f>
        <v>65</v>
      </c>
      <c r="F13" s="67" t="s">
        <v>81</v>
      </c>
      <c r="G13" s="68"/>
      <c r="H13" s="69"/>
      <c r="I13" s="69"/>
      <c r="J13" s="69"/>
      <c r="K13" s="69"/>
    </row>
    <row r="14" customFormat="false" ht="31.65" hidden="false" customHeight="true" outlineLevel="0" collapsed="false">
      <c r="A14" s="66" t="s">
        <v>82</v>
      </c>
      <c r="B14" s="76" t="str">
        <f aca="false">'Акт приема сдачи'!A19</f>
        <v>Итого средств учета грызунов вдоль периметра зданий</v>
      </c>
      <c r="C14" s="77" t="str">
        <f aca="false">'Акт приема сдачи'!B19</f>
        <v>2 контур защиты</v>
      </c>
      <c r="D14" s="67" t="str">
        <f aca="false">'Акт приема сдачи'!C19</f>
        <v>КИУ</v>
      </c>
      <c r="E14" s="67" t="n">
        <f aca="false">'Акт приема сдачи'!D19</f>
        <v>38</v>
      </c>
      <c r="F14" s="67" t="s">
        <v>81</v>
      </c>
      <c r="G14" s="68"/>
      <c r="H14" s="69"/>
      <c r="I14" s="69"/>
      <c r="J14" s="69"/>
      <c r="K14" s="69"/>
    </row>
    <row r="15" customFormat="false" ht="27.7" hidden="false" customHeight="true" outlineLevel="0" collapsed="false">
      <c r="A15" s="66" t="s">
        <v>83</v>
      </c>
      <c r="B15" s="76" t="str">
        <f aca="false">'Акт приема сдачи'!A20</f>
        <v>Итого средств учета ползающих насекомых</v>
      </c>
      <c r="C15" s="77" t="str">
        <f aca="false">'Акт приема сдачи'!B20</f>
        <v>3 контур защиты</v>
      </c>
      <c r="D15" s="67" t="str">
        <f aca="false">'Акт приема сдачи'!C20</f>
        <v>ИМ</v>
      </c>
      <c r="E15" s="67" t="s">
        <v>81</v>
      </c>
      <c r="F15" s="67" t="n">
        <f aca="false">'Акт приема сдачи'!D20</f>
        <v>31</v>
      </c>
      <c r="G15" s="68"/>
      <c r="H15" s="69"/>
      <c r="I15" s="69"/>
      <c r="J15" s="69"/>
      <c r="K15" s="69"/>
    </row>
    <row r="16" customFormat="false" ht="27.7" hidden="false" customHeight="true" outlineLevel="0" collapsed="false">
      <c r="A16" s="66" t="s">
        <v>84</v>
      </c>
      <c r="B16" s="76" t="str">
        <f aca="false">КЛ!A36</f>
        <v>Итого средств учета летающих насекомых</v>
      </c>
      <c r="C16" s="77" t="str">
        <f aca="false">КЛ!B36</f>
        <v>3 контур защиты</v>
      </c>
      <c r="D16" s="67" t="str">
        <f aca="false">КЛ!C36</f>
        <v>ИЛ</v>
      </c>
      <c r="E16" s="67"/>
      <c r="F16" s="67" t="n">
        <f aca="false">КЛ!F36</f>
        <v>5</v>
      </c>
      <c r="G16" s="68"/>
      <c r="H16" s="69"/>
      <c r="I16" s="69"/>
      <c r="J16" s="69"/>
      <c r="K16" s="69"/>
    </row>
    <row r="17" customFormat="false" ht="14.65" hidden="false" customHeight="false" outlineLevel="0" collapsed="false">
      <c r="A17" s="54" t="s">
        <v>85</v>
      </c>
      <c r="B17" s="54"/>
      <c r="C17" s="54"/>
      <c r="D17" s="54"/>
      <c r="E17" s="54"/>
      <c r="F17" s="54"/>
      <c r="G17" s="68"/>
      <c r="H17" s="69"/>
      <c r="I17" s="69"/>
      <c r="J17" s="69"/>
      <c r="K17" s="69"/>
    </row>
    <row r="18" customFormat="false" ht="45.9" hidden="false" customHeight="true" outlineLevel="0" collapsed="false">
      <c r="A18" s="66" t="s">
        <v>86</v>
      </c>
      <c r="B18" s="71" t="s">
        <v>87</v>
      </c>
      <c r="C18" s="71"/>
      <c r="D18" s="71"/>
      <c r="E18" s="67" t="s">
        <v>88</v>
      </c>
      <c r="F18" s="35" t="s">
        <v>81</v>
      </c>
      <c r="G18" s="68"/>
      <c r="H18" s="69"/>
      <c r="I18" s="69"/>
      <c r="J18" s="69"/>
      <c r="K18" s="69"/>
    </row>
    <row r="19" customFormat="false" ht="56.2" hidden="false" customHeight="true" outlineLevel="0" collapsed="false">
      <c r="A19" s="66" t="s">
        <v>89</v>
      </c>
      <c r="B19" s="71" t="s">
        <v>90</v>
      </c>
      <c r="C19" s="71"/>
      <c r="D19" s="71"/>
      <c r="E19" s="67" t="s">
        <v>91</v>
      </c>
      <c r="F19" s="67" t="s">
        <v>91</v>
      </c>
      <c r="G19" s="68"/>
      <c r="H19" s="69"/>
      <c r="I19" s="69"/>
      <c r="J19" s="69"/>
      <c r="K19" s="69"/>
    </row>
    <row r="20" customFormat="false" ht="69.65" hidden="false" customHeight="true" outlineLevel="0" collapsed="false">
      <c r="A20" s="66" t="s">
        <v>92</v>
      </c>
      <c r="B20" s="71" t="s">
        <v>93</v>
      </c>
      <c r="C20" s="71"/>
      <c r="D20" s="71"/>
      <c r="E20" s="35" t="s">
        <v>81</v>
      </c>
      <c r="F20" s="78" t="s">
        <v>94</v>
      </c>
      <c r="G20" s="68"/>
      <c r="H20" s="69"/>
      <c r="I20" s="69"/>
      <c r="J20" s="69"/>
      <c r="K20" s="69"/>
    </row>
    <row r="21" customFormat="false" ht="53.05" hidden="false" customHeight="true" outlineLevel="0" collapsed="false">
      <c r="A21" s="66" t="s">
        <v>95</v>
      </c>
      <c r="B21" s="71" t="s">
        <v>93</v>
      </c>
      <c r="C21" s="71"/>
      <c r="D21" s="71"/>
      <c r="E21" s="35" t="s">
        <v>81</v>
      </c>
      <c r="F21" s="67" t="s">
        <v>96</v>
      </c>
      <c r="G21" s="68"/>
      <c r="H21" s="69"/>
      <c r="I21" s="69"/>
      <c r="J21" s="69"/>
      <c r="K21" s="69"/>
    </row>
    <row r="22" customFormat="false" ht="14.65" hidden="false" customHeight="false" outlineLevel="0" collapsed="false">
      <c r="A22" s="54" t="s">
        <v>97</v>
      </c>
      <c r="B22" s="54"/>
      <c r="C22" s="54"/>
      <c r="D22" s="54"/>
      <c r="E22" s="54"/>
      <c r="F22" s="54"/>
      <c r="G22" s="68"/>
      <c r="H22" s="69"/>
      <c r="I22" s="69"/>
      <c r="J22" s="69"/>
      <c r="K22" s="69"/>
    </row>
    <row r="23" customFormat="false" ht="14.65" hidden="false" customHeight="true" outlineLevel="0" collapsed="false">
      <c r="A23" s="66" t="s">
        <v>98</v>
      </c>
      <c r="B23" s="71" t="s">
        <v>99</v>
      </c>
      <c r="C23" s="71"/>
      <c r="D23" s="71"/>
      <c r="E23" s="67" t="s">
        <v>100</v>
      </c>
      <c r="F23" s="67" t="s">
        <v>100</v>
      </c>
      <c r="G23" s="68"/>
      <c r="H23" s="69"/>
      <c r="I23" s="69"/>
      <c r="J23" s="69"/>
      <c r="K23" s="69"/>
    </row>
    <row r="24" customFormat="false" ht="14.65" hidden="false" customHeight="true" outlineLevel="0" collapsed="false">
      <c r="A24" s="66" t="s">
        <v>101</v>
      </c>
      <c r="B24" s="71" t="s">
        <v>102</v>
      </c>
      <c r="C24" s="71"/>
      <c r="D24" s="71"/>
      <c r="E24" s="67"/>
      <c r="F24" s="67"/>
      <c r="G24" s="68"/>
      <c r="H24" s="69"/>
      <c r="I24" s="69"/>
      <c r="J24" s="69"/>
      <c r="K24" s="69"/>
    </row>
    <row r="25" customFormat="false" ht="14.65" hidden="false" customHeight="true" outlineLevel="0" collapsed="false">
      <c r="A25" s="66" t="s">
        <v>103</v>
      </c>
      <c r="B25" s="71" t="s">
        <v>104</v>
      </c>
      <c r="C25" s="71"/>
      <c r="D25" s="71"/>
      <c r="E25" s="67"/>
      <c r="F25" s="67"/>
      <c r="G25" s="68"/>
      <c r="H25" s="69"/>
      <c r="I25" s="69"/>
      <c r="J25" s="69"/>
      <c r="K25" s="69"/>
    </row>
    <row r="26" customFormat="false" ht="14.65" hidden="false" customHeight="false" outlineLevel="0" collapsed="false">
      <c r="A26" s="70" t="s">
        <v>105</v>
      </c>
      <c r="B26" s="70"/>
      <c r="C26" s="70"/>
      <c r="D26" s="70"/>
      <c r="E26" s="70"/>
      <c r="F26" s="70"/>
      <c r="G26" s="68"/>
      <c r="H26" s="69"/>
      <c r="I26" s="69"/>
      <c r="J26" s="69"/>
      <c r="K26" s="69"/>
    </row>
    <row r="27" customFormat="false" ht="56.2" hidden="false" customHeight="true" outlineLevel="0" collapsed="false">
      <c r="A27" s="66" t="s">
        <v>106</v>
      </c>
      <c r="B27" s="79" t="s">
        <v>107</v>
      </c>
      <c r="C27" s="79"/>
      <c r="D27" s="79"/>
      <c r="E27" s="79"/>
      <c r="F27" s="79"/>
      <c r="G27" s="68"/>
      <c r="H27" s="69"/>
      <c r="I27" s="69"/>
      <c r="J27" s="69"/>
      <c r="K27" s="69"/>
    </row>
    <row r="28" customFormat="false" ht="15.2" hidden="false" customHeight="false" outlineLevel="0" collapsed="false">
      <c r="A28" s="59"/>
      <c r="B28" s="80"/>
      <c r="C28" s="80"/>
      <c r="D28" s="80"/>
      <c r="E28" s="81"/>
      <c r="F28" s="82"/>
      <c r="G28" s="61"/>
    </row>
    <row r="29" customFormat="false" ht="15.2" hidden="false" customHeight="false" outlineLevel="0" collapsed="false">
      <c r="A29" s="59"/>
      <c r="B29" s="34" t="s">
        <v>13</v>
      </c>
      <c r="C29" s="34"/>
      <c r="D29" s="52"/>
      <c r="E29" s="52"/>
      <c r="F29" s="53"/>
      <c r="G29" s="61"/>
    </row>
    <row r="30" customFormat="false" ht="15.2" hidden="false" customHeight="false" outlineLevel="0" collapsed="false">
      <c r="A30" s="59"/>
      <c r="B30" s="17" t="s">
        <v>51</v>
      </c>
      <c r="C30" s="17"/>
      <c r="D30" s="17"/>
      <c r="E30" s="83" t="s">
        <v>108</v>
      </c>
      <c r="F30" s="83"/>
      <c r="G30" s="61"/>
    </row>
    <row r="31" customFormat="false" ht="15.2" hidden="false" customHeight="false" outlineLevel="0" collapsed="false">
      <c r="A31" s="59"/>
      <c r="B31" s="53"/>
      <c r="C31" s="53"/>
      <c r="D31" s="53"/>
      <c r="E31" s="53"/>
      <c r="F31" s="53"/>
      <c r="G31" s="61"/>
    </row>
    <row r="32" customFormat="false" ht="15.2" hidden="false" customHeight="false" outlineLevel="0" collapsed="false">
      <c r="A32" s="59"/>
      <c r="B32" s="16" t="s">
        <v>16</v>
      </c>
      <c r="C32" s="16"/>
      <c r="D32" s="53"/>
      <c r="E32" s="53"/>
      <c r="F32" s="53"/>
      <c r="G32" s="61"/>
    </row>
    <row r="33" customFormat="false" ht="15.2" hidden="false" customHeight="false" outlineLevel="0" collapsed="false">
      <c r="A33" s="59"/>
      <c r="B33" s="17" t="s">
        <v>109</v>
      </c>
      <c r="C33" s="17"/>
      <c r="D33" s="17"/>
      <c r="E33" s="17" t="s">
        <v>110</v>
      </c>
      <c r="F33" s="17"/>
      <c r="G33" s="61"/>
    </row>
  </sheetData>
  <mergeCells count="29">
    <mergeCell ref="B1:F1"/>
    <mergeCell ref="B2:D2"/>
    <mergeCell ref="B3:D3"/>
    <mergeCell ref="A4:F4"/>
    <mergeCell ref="B5:D5"/>
    <mergeCell ref="A6:F6"/>
    <mergeCell ref="B7:D7"/>
    <mergeCell ref="B8:D8"/>
    <mergeCell ref="B9:D9"/>
    <mergeCell ref="A10:F10"/>
    <mergeCell ref="B11:D11"/>
    <mergeCell ref="B12:D12"/>
    <mergeCell ref="A17:F17"/>
    <mergeCell ref="B18:D18"/>
    <mergeCell ref="B19:D19"/>
    <mergeCell ref="B20:D20"/>
    <mergeCell ref="B21:D21"/>
    <mergeCell ref="A22:F22"/>
    <mergeCell ref="B23:D23"/>
    <mergeCell ref="E23:E25"/>
    <mergeCell ref="F23:F25"/>
    <mergeCell ref="B24:D24"/>
    <mergeCell ref="B25:D25"/>
    <mergeCell ref="A26:F26"/>
    <mergeCell ref="B27:F27"/>
    <mergeCell ref="B30:D30"/>
    <mergeCell ref="E30:F30"/>
    <mergeCell ref="B33:D33"/>
    <mergeCell ref="E33:F33"/>
  </mergeCells>
  <printOptions headings="false" gridLines="false" gridLinesSet="true" horizontalCentered="false" verticalCentered="false"/>
  <pageMargins left="0.7875" right="0.7875" top="0.7875" bottom="0.7875" header="0.511805555555555" footer="0.511805555555555"/>
  <pageSetup paperSize="9" scale="8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76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B26" activeCellId="0" sqref="B26"/>
    </sheetView>
  </sheetViews>
  <sheetFormatPr defaultColWidth="7.83984375" defaultRowHeight="12.8" zeroHeight="false" outlineLevelRow="0" outlineLevelCol="0"/>
  <cols>
    <col collapsed="false" customWidth="true" hidden="false" outlineLevel="0" max="1" min="1" style="84" width="3.91"/>
    <col collapsed="false" customWidth="true" hidden="false" outlineLevel="0" max="2" min="2" style="85" width="32.11"/>
    <col collapsed="false" customWidth="true" hidden="false" outlineLevel="0" max="3" min="3" style="84" width="13.77"/>
    <col collapsed="false" customWidth="true" hidden="false" outlineLevel="0" max="4" min="4" style="86" width="10.53"/>
    <col collapsed="false" customWidth="true" hidden="false" outlineLevel="0" max="5" min="5" style="84" width="15.66"/>
    <col collapsed="false" customWidth="true" hidden="false" outlineLevel="0" max="8" min="6" style="84" width="16.47"/>
    <col collapsed="false" customWidth="true" hidden="false" outlineLevel="0" max="9" min="9" style="1" width="16.06"/>
    <col collapsed="false" customWidth="false" hidden="false" outlineLevel="0" max="1023" min="10" style="1" width="7.83"/>
    <col collapsed="false" customWidth="true" hidden="false" outlineLevel="0" max="1024" min="1024" style="1" width="10.53"/>
  </cols>
  <sheetData>
    <row r="1" customFormat="false" ht="13.8" hidden="false" customHeight="false" outlineLevel="0" collapsed="false">
      <c r="A1" s="87"/>
      <c r="B1" s="10" t="s">
        <v>11</v>
      </c>
      <c r="C1" s="10"/>
      <c r="D1" s="10"/>
      <c r="E1" s="10"/>
      <c r="F1" s="10"/>
      <c r="G1" s="10"/>
      <c r="H1" s="10"/>
      <c r="I1" s="7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3.8" hidden="false" customHeight="false" outlineLevel="0" collapsed="false">
      <c r="A2" s="87"/>
      <c r="B2" s="88"/>
      <c r="C2" s="89" t="str">
        <f aca="false">Обложка!D11</f>
        <v>01.09.2024-30.09.2024 </v>
      </c>
      <c r="D2" s="89"/>
      <c r="E2" s="90"/>
      <c r="F2" s="90"/>
      <c r="G2" s="90"/>
      <c r="H2" s="91"/>
      <c r="I2" s="7"/>
      <c r="J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s="96" customFormat="true" ht="22.35" hidden="false" customHeight="false" outlineLevel="0" collapsed="false">
      <c r="A3" s="92" t="s">
        <v>111</v>
      </c>
      <c r="B3" s="93" t="s">
        <v>112</v>
      </c>
      <c r="C3" s="94" t="s">
        <v>113</v>
      </c>
      <c r="D3" s="92" t="s">
        <v>114</v>
      </c>
      <c r="E3" s="95" t="s">
        <v>115</v>
      </c>
      <c r="F3" s="95" t="s">
        <v>115</v>
      </c>
      <c r="G3" s="95" t="s">
        <v>115</v>
      </c>
      <c r="H3" s="95" t="s">
        <v>115</v>
      </c>
      <c r="I3" s="95" t="s">
        <v>115</v>
      </c>
    </row>
    <row r="4" s="101" customFormat="true" ht="12.8" hidden="false" customHeight="false" outlineLevel="0" collapsed="false">
      <c r="A4" s="97" t="n">
        <v>1</v>
      </c>
      <c r="B4" s="98" t="s">
        <v>116</v>
      </c>
      <c r="C4" s="97" t="str">
        <f aca="false">КЛ!B4</f>
        <v>3 контур защиты</v>
      </c>
      <c r="D4" s="97" t="str">
        <f aca="false">КЛ!C4</f>
        <v>КИУ</v>
      </c>
      <c r="E4" s="99" t="n">
        <v>45537</v>
      </c>
      <c r="F4" s="99" t="n">
        <v>45547</v>
      </c>
      <c r="G4" s="99" t="n">
        <v>45554</v>
      </c>
      <c r="H4" s="99" t="s">
        <v>81</v>
      </c>
      <c r="I4" s="100" t="n">
        <v>45565</v>
      </c>
    </row>
    <row r="5" s="101" customFormat="true" ht="12.8" hidden="false" customHeight="false" outlineLevel="0" collapsed="false">
      <c r="A5" s="97" t="n">
        <v>2</v>
      </c>
      <c r="B5" s="98" t="s">
        <v>117</v>
      </c>
      <c r="C5" s="97" t="str">
        <f aca="false">КЛ!B5</f>
        <v>3 контур защиты</v>
      </c>
      <c r="D5" s="97" t="str">
        <f aca="false">КЛ!C5</f>
        <v>КИУ</v>
      </c>
      <c r="E5" s="99" t="n">
        <f aca="false">E4</f>
        <v>45537</v>
      </c>
      <c r="F5" s="99" t="n">
        <f aca="false">F4</f>
        <v>45547</v>
      </c>
      <c r="G5" s="99" t="n">
        <f aca="false">G4</f>
        <v>45554</v>
      </c>
      <c r="H5" s="99" t="str">
        <f aca="false">H4</f>
        <v>-</v>
      </c>
      <c r="I5" s="100" t="n">
        <f aca="false">I4</f>
        <v>45565</v>
      </c>
    </row>
    <row r="6" s="101" customFormat="true" ht="12.8" hidden="false" customHeight="false" outlineLevel="0" collapsed="false">
      <c r="A6" s="97" t="n">
        <v>3</v>
      </c>
      <c r="B6" s="98" t="s">
        <v>118</v>
      </c>
      <c r="C6" s="97" t="str">
        <f aca="false">КЛ!B8</f>
        <v>3 контур защиты</v>
      </c>
      <c r="D6" s="97" t="str">
        <f aca="false">КЛ!C8</f>
        <v>КИУ</v>
      </c>
      <c r="E6" s="99" t="n">
        <f aca="false">E5</f>
        <v>45537</v>
      </c>
      <c r="F6" s="99" t="n">
        <f aca="false">F5</f>
        <v>45547</v>
      </c>
      <c r="G6" s="99" t="n">
        <f aca="false">G5</f>
        <v>45554</v>
      </c>
      <c r="H6" s="99" t="str">
        <f aca="false">H5</f>
        <v>-</v>
      </c>
      <c r="I6" s="100" t="n">
        <f aca="false">I5</f>
        <v>45565</v>
      </c>
    </row>
    <row r="7" s="101" customFormat="true" ht="12.8" hidden="false" customHeight="false" outlineLevel="0" collapsed="false">
      <c r="A7" s="97" t="n">
        <v>4</v>
      </c>
      <c r="B7" s="98" t="s">
        <v>119</v>
      </c>
      <c r="C7" s="97" t="str">
        <f aca="false">КЛ!B9</f>
        <v>3 контур защиты</v>
      </c>
      <c r="D7" s="97" t="str">
        <f aca="false">КЛ!C9</f>
        <v>КИУ</v>
      </c>
      <c r="E7" s="99" t="n">
        <f aca="false">E6</f>
        <v>45537</v>
      </c>
      <c r="F7" s="99" t="n">
        <f aca="false">F6</f>
        <v>45547</v>
      </c>
      <c r="G7" s="99" t="n">
        <f aca="false">G6</f>
        <v>45554</v>
      </c>
      <c r="H7" s="99" t="str">
        <f aca="false">H6</f>
        <v>-</v>
      </c>
      <c r="I7" s="100" t="n">
        <f aca="false">I6</f>
        <v>45565</v>
      </c>
    </row>
    <row r="8" s="101" customFormat="true" ht="12.8" hidden="false" customHeight="false" outlineLevel="0" collapsed="false">
      <c r="A8" s="97" t="n">
        <v>5</v>
      </c>
      <c r="B8" s="98" t="s">
        <v>120</v>
      </c>
      <c r="C8" s="97" t="str">
        <f aca="false">КЛ!B10</f>
        <v>3 контур защиты</v>
      </c>
      <c r="D8" s="97" t="str">
        <f aca="false">КЛ!C10</f>
        <v>КИУ</v>
      </c>
      <c r="E8" s="99" t="n">
        <f aca="false">E7</f>
        <v>45537</v>
      </c>
      <c r="F8" s="99" t="n">
        <f aca="false">F7</f>
        <v>45547</v>
      </c>
      <c r="G8" s="99" t="n">
        <f aca="false">G7</f>
        <v>45554</v>
      </c>
      <c r="H8" s="99" t="str">
        <f aca="false">H7</f>
        <v>-</v>
      </c>
      <c r="I8" s="100" t="n">
        <f aca="false">I7</f>
        <v>45565</v>
      </c>
    </row>
    <row r="9" s="101" customFormat="true" ht="12.8" hidden="false" customHeight="false" outlineLevel="0" collapsed="false">
      <c r="A9" s="97" t="n">
        <v>6</v>
      </c>
      <c r="B9" s="98" t="s">
        <v>121</v>
      </c>
      <c r="C9" s="97" t="str">
        <f aca="false">КЛ!B11</f>
        <v>3 контур защиты</v>
      </c>
      <c r="D9" s="97" t="str">
        <f aca="false">КЛ!C11</f>
        <v>КИУ</v>
      </c>
      <c r="E9" s="99" t="n">
        <f aca="false">E8</f>
        <v>45537</v>
      </c>
      <c r="F9" s="99" t="n">
        <f aca="false">F8</f>
        <v>45547</v>
      </c>
      <c r="G9" s="99" t="n">
        <f aca="false">G8</f>
        <v>45554</v>
      </c>
      <c r="H9" s="99" t="str">
        <f aca="false">H8</f>
        <v>-</v>
      </c>
      <c r="I9" s="100" t="n">
        <f aca="false">I8</f>
        <v>45565</v>
      </c>
    </row>
    <row r="10" s="101" customFormat="true" ht="12.8" hidden="false" customHeight="false" outlineLevel="0" collapsed="false">
      <c r="A10" s="97" t="n">
        <v>7</v>
      </c>
      <c r="B10" s="98" t="s">
        <v>122</v>
      </c>
      <c r="C10" s="97" t="str">
        <f aca="false">КЛ!B12</f>
        <v>3 контур защиты</v>
      </c>
      <c r="D10" s="97" t="str">
        <f aca="false">КЛ!C12</f>
        <v>КИУ</v>
      </c>
      <c r="E10" s="99" t="n">
        <f aca="false">E9</f>
        <v>45537</v>
      </c>
      <c r="F10" s="99" t="n">
        <f aca="false">F9</f>
        <v>45547</v>
      </c>
      <c r="G10" s="99" t="n">
        <f aca="false">G9</f>
        <v>45554</v>
      </c>
      <c r="H10" s="99" t="str">
        <f aca="false">H9</f>
        <v>-</v>
      </c>
      <c r="I10" s="100" t="n">
        <f aca="false">I9</f>
        <v>45565</v>
      </c>
    </row>
    <row r="11" s="101" customFormat="true" ht="12.8" hidden="false" customHeight="false" outlineLevel="0" collapsed="false">
      <c r="A11" s="97" t="n">
        <v>8</v>
      </c>
      <c r="B11" s="98" t="s">
        <v>123</v>
      </c>
      <c r="C11" s="97" t="str">
        <f aca="false">КЛ!B13</f>
        <v>3 контур защиты</v>
      </c>
      <c r="D11" s="97" t="str">
        <f aca="false">КЛ!C13</f>
        <v>КИУ</v>
      </c>
      <c r="E11" s="99" t="n">
        <f aca="false">E10</f>
        <v>45537</v>
      </c>
      <c r="F11" s="99" t="n">
        <f aca="false">F10</f>
        <v>45547</v>
      </c>
      <c r="G11" s="99" t="n">
        <f aca="false">G10</f>
        <v>45554</v>
      </c>
      <c r="H11" s="99" t="str">
        <f aca="false">H10</f>
        <v>-</v>
      </c>
      <c r="I11" s="100" t="n">
        <f aca="false">I10</f>
        <v>45565</v>
      </c>
    </row>
    <row r="12" s="101" customFormat="true" ht="12.8" hidden="false" customHeight="false" outlineLevel="0" collapsed="false">
      <c r="A12" s="97" t="n">
        <v>9</v>
      </c>
      <c r="B12" s="98" t="s">
        <v>124</v>
      </c>
      <c r="C12" s="97" t="str">
        <f aca="false">КЛ!B14</f>
        <v>3 контур защиты</v>
      </c>
      <c r="D12" s="97" t="str">
        <f aca="false">КЛ!C14</f>
        <v>КИУ</v>
      </c>
      <c r="E12" s="99" t="n">
        <f aca="false">E11</f>
        <v>45537</v>
      </c>
      <c r="F12" s="99" t="n">
        <f aca="false">F11</f>
        <v>45547</v>
      </c>
      <c r="G12" s="99" t="n">
        <f aca="false">G11</f>
        <v>45554</v>
      </c>
      <c r="H12" s="99" t="str">
        <f aca="false">H4</f>
        <v>-</v>
      </c>
      <c r="I12" s="100" t="n">
        <f aca="false">I4</f>
        <v>45565</v>
      </c>
    </row>
    <row r="13" s="101" customFormat="true" ht="12.8" hidden="false" customHeight="false" outlineLevel="0" collapsed="false">
      <c r="A13" s="97" t="n">
        <v>10</v>
      </c>
      <c r="B13" s="98" t="s">
        <v>125</v>
      </c>
      <c r="C13" s="97" t="s">
        <v>126</v>
      </c>
      <c r="D13" s="97" t="s">
        <v>127</v>
      </c>
      <c r="E13" s="99" t="n">
        <f aca="false">E12</f>
        <v>45537</v>
      </c>
      <c r="F13" s="99" t="n">
        <f aca="false">F12</f>
        <v>45547</v>
      </c>
      <c r="G13" s="99" t="n">
        <f aca="false">G12</f>
        <v>45554</v>
      </c>
      <c r="H13" s="99" t="str">
        <f aca="false">H4</f>
        <v>-</v>
      </c>
      <c r="I13" s="100" t="n">
        <f aca="false">I4</f>
        <v>45565</v>
      </c>
    </row>
    <row r="14" s="101" customFormat="true" ht="21.55" hidden="false" customHeight="false" outlineLevel="0" collapsed="false">
      <c r="A14" s="97" t="n">
        <v>11</v>
      </c>
      <c r="B14" s="98" t="s">
        <v>128</v>
      </c>
      <c r="C14" s="97" t="str">
        <f aca="false">КЛ!B15</f>
        <v>3 контур защиты</v>
      </c>
      <c r="D14" s="97" t="str">
        <f aca="false">КЛ!C15</f>
        <v>КИУ</v>
      </c>
      <c r="E14" s="99" t="n">
        <f aca="false">E13</f>
        <v>45537</v>
      </c>
      <c r="F14" s="99" t="n">
        <f aca="false">F13</f>
        <v>45547</v>
      </c>
      <c r="G14" s="99" t="n">
        <f aca="false">G13</f>
        <v>45554</v>
      </c>
      <c r="H14" s="99" t="str">
        <f aca="false">H12</f>
        <v>-</v>
      </c>
      <c r="I14" s="100" t="n">
        <f aca="false">I4</f>
        <v>45565</v>
      </c>
    </row>
    <row r="15" s="101" customFormat="true" ht="12.8" hidden="false" customHeight="false" outlineLevel="0" collapsed="false">
      <c r="A15" s="97" t="n">
        <v>12</v>
      </c>
      <c r="B15" s="98" t="s">
        <v>129</v>
      </c>
      <c r="C15" s="97" t="s">
        <v>126</v>
      </c>
      <c r="D15" s="97" t="s">
        <v>127</v>
      </c>
      <c r="E15" s="99" t="n">
        <f aca="false">E14</f>
        <v>45537</v>
      </c>
      <c r="F15" s="99" t="n">
        <f aca="false">F14</f>
        <v>45547</v>
      </c>
      <c r="G15" s="99" t="n">
        <f aca="false">G14</f>
        <v>45554</v>
      </c>
      <c r="H15" s="99" t="str">
        <f aca="false">H4</f>
        <v>-</v>
      </c>
      <c r="I15" s="100" t="n">
        <f aca="false">I4</f>
        <v>45565</v>
      </c>
    </row>
    <row r="16" s="101" customFormat="true" ht="21.55" hidden="false" customHeight="false" outlineLevel="0" collapsed="false">
      <c r="A16" s="97" t="n">
        <v>13</v>
      </c>
      <c r="B16" s="98" t="s">
        <v>128</v>
      </c>
      <c r="C16" s="97" t="str">
        <f aca="false">КЛ!B16</f>
        <v>3 контур защиты</v>
      </c>
      <c r="D16" s="97" t="str">
        <f aca="false">КЛ!C16</f>
        <v>ИМ</v>
      </c>
      <c r="E16" s="99" t="n">
        <f aca="false">E15</f>
        <v>45537</v>
      </c>
      <c r="F16" s="99" t="n">
        <f aca="false">F15</f>
        <v>45547</v>
      </c>
      <c r="G16" s="99" t="n">
        <f aca="false">G15</f>
        <v>45554</v>
      </c>
      <c r="H16" s="99" t="str">
        <f aca="false">H14</f>
        <v>-</v>
      </c>
      <c r="I16" s="100" t="n">
        <f aca="false">I14</f>
        <v>45565</v>
      </c>
    </row>
    <row r="17" s="101" customFormat="true" ht="12.8" hidden="false" customHeight="false" outlineLevel="0" collapsed="false">
      <c r="A17" s="97" t="n">
        <v>14</v>
      </c>
      <c r="B17" s="98" t="s">
        <v>121</v>
      </c>
      <c r="C17" s="97" t="s">
        <v>126</v>
      </c>
      <c r="D17" s="97" t="s">
        <v>130</v>
      </c>
      <c r="E17" s="99" t="n">
        <f aca="false">E16</f>
        <v>45537</v>
      </c>
      <c r="F17" s="99" t="n">
        <f aca="false">F16</f>
        <v>45547</v>
      </c>
      <c r="G17" s="99" t="n">
        <f aca="false">G16</f>
        <v>45554</v>
      </c>
      <c r="H17" s="99" t="str">
        <f aca="false">H4</f>
        <v>-</v>
      </c>
      <c r="I17" s="100" t="n">
        <f aca="false">I4</f>
        <v>45565</v>
      </c>
    </row>
    <row r="18" s="101" customFormat="true" ht="12.8" hidden="false" customHeight="false" outlineLevel="0" collapsed="false">
      <c r="A18" s="97" t="n">
        <v>15</v>
      </c>
      <c r="B18" s="98" t="s">
        <v>122</v>
      </c>
      <c r="C18" s="97" t="s">
        <v>126</v>
      </c>
      <c r="D18" s="97" t="s">
        <v>130</v>
      </c>
      <c r="E18" s="99" t="n">
        <f aca="false">E17</f>
        <v>45537</v>
      </c>
      <c r="F18" s="99" t="n">
        <f aca="false">F17</f>
        <v>45547</v>
      </c>
      <c r="G18" s="99" t="n">
        <f aca="false">G17</f>
        <v>45554</v>
      </c>
      <c r="H18" s="99" t="str">
        <f aca="false">H4</f>
        <v>-</v>
      </c>
      <c r="I18" s="100" t="n">
        <f aca="false">I4</f>
        <v>45565</v>
      </c>
    </row>
    <row r="19" s="101" customFormat="true" ht="12.8" hidden="false" customHeight="false" outlineLevel="0" collapsed="false">
      <c r="A19" s="97" t="n">
        <v>16</v>
      </c>
      <c r="B19" s="98" t="s">
        <v>116</v>
      </c>
      <c r="C19" s="97" t="s">
        <v>126</v>
      </c>
      <c r="D19" s="97" t="s">
        <v>130</v>
      </c>
      <c r="E19" s="99" t="n">
        <f aca="false">E18</f>
        <v>45537</v>
      </c>
      <c r="F19" s="99" t="n">
        <f aca="false">F18</f>
        <v>45547</v>
      </c>
      <c r="G19" s="99" t="n">
        <f aca="false">G18</f>
        <v>45554</v>
      </c>
      <c r="H19" s="99" t="str">
        <f aca="false">H4</f>
        <v>-</v>
      </c>
      <c r="I19" s="100" t="n">
        <f aca="false">I4</f>
        <v>45565</v>
      </c>
    </row>
    <row r="20" s="96" customFormat="true" ht="12.8" hidden="false" customHeight="false" outlineLevel="0" collapsed="false">
      <c r="A20" s="97" t="n">
        <v>17</v>
      </c>
      <c r="B20" s="98" t="s">
        <v>119</v>
      </c>
      <c r="C20" s="97" t="s">
        <v>126</v>
      </c>
      <c r="D20" s="97" t="s">
        <v>130</v>
      </c>
      <c r="E20" s="99" t="n">
        <f aca="false">E19</f>
        <v>45537</v>
      </c>
      <c r="F20" s="99" t="n">
        <f aca="false">F19</f>
        <v>45547</v>
      </c>
      <c r="G20" s="99" t="n">
        <f aca="false">G19</f>
        <v>45554</v>
      </c>
      <c r="H20" s="99" t="str">
        <f aca="false">H4</f>
        <v>-</v>
      </c>
      <c r="I20" s="100" t="n">
        <f aca="false">I4</f>
        <v>45565</v>
      </c>
    </row>
    <row r="21" s="96" customFormat="true" ht="12.8" hidden="false" customHeight="false" outlineLevel="0" collapsed="false">
      <c r="A21" s="97" t="n">
        <v>18</v>
      </c>
      <c r="B21" s="98" t="s">
        <v>120</v>
      </c>
      <c r="C21" s="97" t="s">
        <v>126</v>
      </c>
      <c r="D21" s="97" t="s">
        <v>130</v>
      </c>
      <c r="E21" s="99" t="n">
        <f aca="false">E20</f>
        <v>45537</v>
      </c>
      <c r="F21" s="99" t="n">
        <f aca="false">F20</f>
        <v>45547</v>
      </c>
      <c r="G21" s="99" t="n">
        <f aca="false">G20</f>
        <v>45554</v>
      </c>
      <c r="H21" s="99" t="str">
        <f aca="false">H4</f>
        <v>-</v>
      </c>
      <c r="I21" s="100" t="n">
        <f aca="false">I4</f>
        <v>45565</v>
      </c>
    </row>
    <row r="22" s="96" customFormat="true" ht="12.8" hidden="false" customHeight="false" outlineLevel="0" collapsed="false">
      <c r="A22" s="97" t="n">
        <v>19</v>
      </c>
      <c r="B22" s="98" t="s">
        <v>129</v>
      </c>
      <c r="C22" s="97" t="s">
        <v>126</v>
      </c>
      <c r="D22" s="97" t="s">
        <v>130</v>
      </c>
      <c r="E22" s="99" t="n">
        <f aca="false">E21</f>
        <v>45537</v>
      </c>
      <c r="F22" s="99" t="n">
        <f aca="false">F21</f>
        <v>45547</v>
      </c>
      <c r="G22" s="99" t="n">
        <f aca="false">G21</f>
        <v>45554</v>
      </c>
      <c r="H22" s="99" t="str">
        <f aca="false">H4</f>
        <v>-</v>
      </c>
      <c r="I22" s="100" t="n">
        <f aca="false">I4</f>
        <v>45565</v>
      </c>
    </row>
    <row r="23" s="96" customFormat="true" ht="12.8" hidden="false" customHeight="false" outlineLevel="0" collapsed="false">
      <c r="A23" s="97" t="n">
        <v>20</v>
      </c>
      <c r="B23" s="98" t="s">
        <v>125</v>
      </c>
      <c r="C23" s="97" t="s">
        <v>126</v>
      </c>
      <c r="D23" s="97" t="s">
        <v>130</v>
      </c>
      <c r="E23" s="99" t="n">
        <f aca="false">E22</f>
        <v>45537</v>
      </c>
      <c r="F23" s="99" t="n">
        <f aca="false">F22</f>
        <v>45547</v>
      </c>
      <c r="G23" s="99" t="n">
        <f aca="false">G22</f>
        <v>45554</v>
      </c>
      <c r="H23" s="99" t="str">
        <f aca="false">H4</f>
        <v>-</v>
      </c>
      <c r="I23" s="100" t="n">
        <f aca="false">I4</f>
        <v>45565</v>
      </c>
    </row>
    <row r="24" s="96" customFormat="true" ht="12.8" hidden="false" customHeight="false" outlineLevel="0" collapsed="false">
      <c r="A24" s="97" t="n">
        <v>21</v>
      </c>
      <c r="B24" s="98" t="s">
        <v>124</v>
      </c>
      <c r="C24" s="97" t="s">
        <v>126</v>
      </c>
      <c r="D24" s="97" t="s">
        <v>130</v>
      </c>
      <c r="E24" s="99" t="n">
        <f aca="false">E23</f>
        <v>45537</v>
      </c>
      <c r="F24" s="99" t="n">
        <f aca="false">F23</f>
        <v>45547</v>
      </c>
      <c r="G24" s="99" t="n">
        <f aca="false">G23</f>
        <v>45554</v>
      </c>
      <c r="H24" s="99" t="str">
        <f aca="false">H4</f>
        <v>-</v>
      </c>
      <c r="I24" s="100" t="n">
        <f aca="false">I4</f>
        <v>45565</v>
      </c>
    </row>
    <row r="25" s="96" customFormat="true" ht="12.8" hidden="false" customHeight="false" outlineLevel="0" collapsed="false">
      <c r="A25" s="97" t="n">
        <v>22</v>
      </c>
      <c r="B25" s="98" t="s">
        <v>123</v>
      </c>
      <c r="C25" s="97" t="s">
        <v>126</v>
      </c>
      <c r="D25" s="97" t="s">
        <v>130</v>
      </c>
      <c r="E25" s="99" t="n">
        <f aca="false">E24</f>
        <v>45537</v>
      </c>
      <c r="F25" s="99" t="n">
        <f aca="false">F24</f>
        <v>45547</v>
      </c>
      <c r="G25" s="99" t="n">
        <f aca="false">G24</f>
        <v>45554</v>
      </c>
      <c r="H25" s="99" t="str">
        <f aca="false">H4</f>
        <v>-</v>
      </c>
      <c r="I25" s="100" t="n">
        <f aca="false">I4</f>
        <v>45565</v>
      </c>
    </row>
    <row r="26" s="96" customFormat="true" ht="12.8" hidden="false" customHeight="false" outlineLevel="0" collapsed="false">
      <c r="A26" s="97" t="n">
        <v>24</v>
      </c>
      <c r="B26" s="98" t="s">
        <v>120</v>
      </c>
      <c r="C26" s="97" t="s">
        <v>126</v>
      </c>
      <c r="D26" s="97" t="s">
        <v>131</v>
      </c>
      <c r="E26" s="99" t="n">
        <f aca="false">E25</f>
        <v>45537</v>
      </c>
      <c r="F26" s="99" t="n">
        <f aca="false">F25</f>
        <v>45547</v>
      </c>
      <c r="G26" s="99" t="n">
        <f aca="false">G25</f>
        <v>45554</v>
      </c>
      <c r="H26" s="99" t="str">
        <f aca="false">H4</f>
        <v>-</v>
      </c>
      <c r="I26" s="100" t="n">
        <f aca="false">I4</f>
        <v>45565</v>
      </c>
    </row>
    <row r="27" s="96" customFormat="true" ht="12.8" hidden="false" customHeight="false" outlineLevel="0" collapsed="false">
      <c r="A27" s="97" t="n">
        <v>25</v>
      </c>
      <c r="B27" s="98" t="s">
        <v>122</v>
      </c>
      <c r="C27" s="97" t="s">
        <v>126</v>
      </c>
      <c r="D27" s="97" t="s">
        <v>131</v>
      </c>
      <c r="E27" s="99" t="n">
        <f aca="false">E26</f>
        <v>45537</v>
      </c>
      <c r="F27" s="99" t="n">
        <f aca="false">F26</f>
        <v>45547</v>
      </c>
      <c r="G27" s="99" t="n">
        <f aca="false">G26</f>
        <v>45554</v>
      </c>
      <c r="H27" s="99" t="str">
        <f aca="false">H4</f>
        <v>-</v>
      </c>
      <c r="I27" s="100" t="n">
        <f aca="false">I4</f>
        <v>45565</v>
      </c>
    </row>
    <row r="28" s="96" customFormat="true" ht="12.8" hidden="false" customHeight="false" outlineLevel="0" collapsed="false">
      <c r="A28" s="97" t="n">
        <v>26</v>
      </c>
      <c r="B28" s="98" t="s">
        <v>129</v>
      </c>
      <c r="C28" s="97" t="s">
        <v>126</v>
      </c>
      <c r="D28" s="97" t="s">
        <v>131</v>
      </c>
      <c r="E28" s="99" t="n">
        <f aca="false">E27</f>
        <v>45537</v>
      </c>
      <c r="F28" s="99" t="n">
        <f aca="false">F27</f>
        <v>45547</v>
      </c>
      <c r="G28" s="99" t="n">
        <f aca="false">G27</f>
        <v>45554</v>
      </c>
      <c r="H28" s="99" t="str">
        <f aca="false">H4</f>
        <v>-</v>
      </c>
      <c r="I28" s="100" t="n">
        <f aca="false">I4</f>
        <v>45565</v>
      </c>
    </row>
    <row r="29" s="96" customFormat="true" ht="12.8" hidden="false" customHeight="false" outlineLevel="0" collapsed="false">
      <c r="A29" s="97" t="n">
        <v>27</v>
      </c>
      <c r="B29" s="98" t="s">
        <v>125</v>
      </c>
      <c r="C29" s="97" t="s">
        <v>126</v>
      </c>
      <c r="D29" s="97" t="s">
        <v>131</v>
      </c>
      <c r="E29" s="99" t="n">
        <f aca="false">E28</f>
        <v>45537</v>
      </c>
      <c r="F29" s="99" t="n">
        <f aca="false">F28</f>
        <v>45547</v>
      </c>
      <c r="G29" s="99" t="n">
        <f aca="false">G28</f>
        <v>45554</v>
      </c>
      <c r="H29" s="99" t="str">
        <f aca="false">H4</f>
        <v>-</v>
      </c>
      <c r="I29" s="100" t="n">
        <f aca="false">I4</f>
        <v>45565</v>
      </c>
    </row>
    <row r="30" s="96" customFormat="true" ht="12.8" hidden="false" customHeight="false" outlineLevel="0" collapsed="false">
      <c r="A30" s="97" t="n">
        <v>28</v>
      </c>
      <c r="B30" s="98" t="s">
        <v>124</v>
      </c>
      <c r="C30" s="97" t="s">
        <v>126</v>
      </c>
      <c r="D30" s="97" t="s">
        <v>131</v>
      </c>
      <c r="E30" s="99" t="n">
        <f aca="false">E29</f>
        <v>45537</v>
      </c>
      <c r="F30" s="99" t="n">
        <f aca="false">F29</f>
        <v>45547</v>
      </c>
      <c r="G30" s="99" t="n">
        <f aca="false">G29</f>
        <v>45554</v>
      </c>
      <c r="H30" s="99" t="str">
        <f aca="false">H4</f>
        <v>-</v>
      </c>
      <c r="I30" s="100" t="n">
        <f aca="false">I4</f>
        <v>45565</v>
      </c>
    </row>
    <row r="31" s="96" customFormat="true" ht="12.8" hidden="false" customHeight="false" outlineLevel="0" collapsed="false">
      <c r="A31" s="97" t="n">
        <v>29</v>
      </c>
      <c r="B31" s="98" t="s">
        <v>132</v>
      </c>
      <c r="C31" s="102" t="s">
        <v>133</v>
      </c>
      <c r="D31" s="97" t="s">
        <v>127</v>
      </c>
      <c r="E31" s="99" t="n">
        <f aca="false">E30</f>
        <v>45537</v>
      </c>
      <c r="F31" s="99" t="n">
        <f aca="false">F30</f>
        <v>45547</v>
      </c>
      <c r="G31" s="99" t="n">
        <f aca="false">G30</f>
        <v>45554</v>
      </c>
      <c r="H31" s="99" t="str">
        <f aca="false">H5</f>
        <v>-</v>
      </c>
      <c r="I31" s="100" t="n">
        <f aca="false">I5</f>
        <v>45565</v>
      </c>
    </row>
    <row r="32" s="106" customFormat="true" ht="12.8" hidden="false" customHeight="false" outlineLevel="0" collapsed="false">
      <c r="A32" s="97" t="n">
        <v>30</v>
      </c>
      <c r="B32" s="98" t="s">
        <v>134</v>
      </c>
      <c r="C32" s="92" t="s">
        <v>126</v>
      </c>
      <c r="D32" s="93" t="s">
        <v>135</v>
      </c>
      <c r="E32" s="103" t="s">
        <v>81</v>
      </c>
      <c r="F32" s="103" t="s">
        <v>81</v>
      </c>
      <c r="G32" s="103"/>
      <c r="H32" s="103" t="n">
        <v>45556</v>
      </c>
      <c r="I32" s="104" t="s">
        <v>81</v>
      </c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5"/>
      <c r="AN32" s="105"/>
      <c r="AO32" s="105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  <c r="AZ32" s="105"/>
      <c r="BA32" s="105"/>
      <c r="BB32" s="105"/>
      <c r="BC32" s="105"/>
      <c r="BD32" s="105"/>
      <c r="BE32" s="105"/>
      <c r="BF32" s="105"/>
      <c r="BG32" s="105"/>
      <c r="BH32" s="105"/>
      <c r="BI32" s="105"/>
      <c r="BJ32" s="105"/>
      <c r="BK32" s="105"/>
      <c r="BL32" s="105"/>
      <c r="BM32" s="105"/>
      <c r="BN32" s="105"/>
      <c r="BO32" s="105"/>
      <c r="BP32" s="105"/>
      <c r="BQ32" s="105"/>
      <c r="BR32" s="105"/>
      <c r="BS32" s="105"/>
      <c r="BT32" s="105"/>
      <c r="BU32" s="105"/>
      <c r="BV32" s="105"/>
      <c r="BW32" s="105"/>
      <c r="BX32" s="105"/>
      <c r="BY32" s="105"/>
      <c r="BZ32" s="105"/>
      <c r="CA32" s="105"/>
      <c r="CB32" s="105"/>
      <c r="CC32" s="105"/>
      <c r="CD32" s="105"/>
      <c r="CE32" s="105"/>
      <c r="CF32" s="105"/>
      <c r="CG32" s="105"/>
      <c r="CH32" s="105"/>
      <c r="CI32" s="105"/>
      <c r="CJ32" s="105"/>
      <c r="CK32" s="105"/>
      <c r="CL32" s="105"/>
      <c r="CM32" s="105"/>
      <c r="CN32" s="105"/>
      <c r="CO32" s="105"/>
      <c r="CP32" s="105"/>
      <c r="CQ32" s="105"/>
      <c r="CR32" s="105"/>
      <c r="CS32" s="105"/>
      <c r="CT32" s="105"/>
      <c r="CU32" s="105"/>
      <c r="CV32" s="105"/>
      <c r="CW32" s="105"/>
      <c r="CX32" s="105"/>
      <c r="CY32" s="105"/>
      <c r="CZ32" s="105"/>
      <c r="DA32" s="105"/>
      <c r="DB32" s="105"/>
      <c r="DC32" s="105"/>
      <c r="DD32" s="105"/>
      <c r="DE32" s="105"/>
      <c r="DF32" s="105"/>
      <c r="DG32" s="105"/>
      <c r="DH32" s="105"/>
      <c r="DI32" s="105"/>
      <c r="DJ32" s="105"/>
      <c r="DK32" s="105"/>
      <c r="DL32" s="105"/>
      <c r="DM32" s="105"/>
      <c r="DN32" s="105"/>
      <c r="DO32" s="105"/>
      <c r="DP32" s="105"/>
      <c r="DQ32" s="105"/>
      <c r="DR32" s="105"/>
      <c r="DS32" s="105"/>
      <c r="DT32" s="105"/>
      <c r="DU32" s="105"/>
      <c r="DV32" s="105"/>
      <c r="DW32" s="105"/>
      <c r="DX32" s="105"/>
      <c r="DY32" s="105"/>
      <c r="DZ32" s="105"/>
      <c r="EA32" s="105"/>
      <c r="EB32" s="105"/>
      <c r="EC32" s="105"/>
      <c r="ED32" s="105"/>
      <c r="EE32" s="105"/>
      <c r="EF32" s="105"/>
      <c r="EG32" s="105"/>
      <c r="EH32" s="105"/>
      <c r="EI32" s="105"/>
      <c r="EJ32" s="105"/>
      <c r="EK32" s="105"/>
      <c r="EL32" s="105"/>
      <c r="EM32" s="105"/>
      <c r="EN32" s="105"/>
      <c r="EO32" s="105"/>
      <c r="EP32" s="105"/>
      <c r="EQ32" s="105"/>
      <c r="ER32" s="105"/>
      <c r="ES32" s="105"/>
      <c r="ET32" s="105"/>
      <c r="EU32" s="105"/>
      <c r="EV32" s="105"/>
      <c r="EW32" s="105"/>
      <c r="EX32" s="105"/>
      <c r="EY32" s="105"/>
      <c r="EZ32" s="105"/>
      <c r="FA32" s="105"/>
      <c r="FB32" s="105"/>
      <c r="FC32" s="105"/>
      <c r="FD32" s="105"/>
      <c r="FE32" s="105"/>
      <c r="FF32" s="105"/>
      <c r="FG32" s="105"/>
      <c r="FH32" s="105"/>
      <c r="FI32" s="105"/>
      <c r="FJ32" s="105"/>
      <c r="FK32" s="105"/>
      <c r="FL32" s="105"/>
      <c r="FM32" s="105"/>
      <c r="FN32" s="105"/>
      <c r="FO32" s="105"/>
      <c r="FP32" s="105"/>
      <c r="FQ32" s="105"/>
      <c r="FR32" s="105"/>
      <c r="FS32" s="105"/>
      <c r="FT32" s="105"/>
      <c r="FU32" s="105"/>
      <c r="FV32" s="105"/>
      <c r="FW32" s="105"/>
      <c r="FX32" s="105"/>
      <c r="FY32" s="105"/>
      <c r="FZ32" s="105"/>
      <c r="GA32" s="105"/>
      <c r="GB32" s="105"/>
      <c r="GC32" s="105"/>
      <c r="GD32" s="105"/>
      <c r="GE32" s="105"/>
      <c r="GF32" s="105"/>
      <c r="GG32" s="105"/>
      <c r="GH32" s="105"/>
      <c r="GI32" s="105"/>
      <c r="GJ32" s="105"/>
      <c r="GK32" s="105"/>
      <c r="GL32" s="105"/>
      <c r="GM32" s="105"/>
      <c r="GN32" s="105"/>
      <c r="GO32" s="105"/>
      <c r="GP32" s="105"/>
      <c r="GQ32" s="105"/>
      <c r="GR32" s="105"/>
      <c r="GS32" s="105"/>
      <c r="GT32" s="105"/>
      <c r="GU32" s="105"/>
      <c r="GV32" s="105"/>
      <c r="GW32" s="105"/>
      <c r="GX32" s="105"/>
      <c r="GY32" s="105"/>
      <c r="GZ32" s="105"/>
      <c r="AMD32" s="107"/>
      <c r="AME32" s="107"/>
      <c r="AMF32" s="107"/>
      <c r="AMG32" s="107"/>
      <c r="AMH32" s="107"/>
      <c r="AMI32" s="107"/>
      <c r="AMJ32" s="107"/>
    </row>
    <row r="33" customFormat="false" ht="12.8" hidden="false" customHeight="false" outlineLevel="0" collapsed="false">
      <c r="A33" s="108"/>
      <c r="B33" s="109"/>
      <c r="C33" s="110"/>
      <c r="D33" s="108"/>
      <c r="E33" s="111"/>
      <c r="F33" s="111"/>
      <c r="G33" s="111"/>
      <c r="H33" s="112"/>
      <c r="I33" s="113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14"/>
      <c r="AJ33" s="114"/>
      <c r="AK33" s="114"/>
      <c r="AL33" s="114"/>
      <c r="AM33" s="114"/>
      <c r="AN33" s="114"/>
      <c r="AO33" s="114"/>
      <c r="AP33" s="114"/>
      <c r="AQ33" s="114"/>
      <c r="AR33" s="114"/>
      <c r="AS33" s="114"/>
      <c r="AT33" s="114"/>
      <c r="AU33" s="114"/>
      <c r="AV33" s="114"/>
      <c r="AW33" s="114"/>
      <c r="AX33" s="114"/>
      <c r="AY33" s="114"/>
      <c r="AZ33" s="114"/>
      <c r="BA33" s="114"/>
      <c r="BB33" s="114"/>
      <c r="BC33" s="114"/>
      <c r="BD33" s="114"/>
      <c r="BE33" s="114"/>
      <c r="BF33" s="114"/>
      <c r="BG33" s="114"/>
      <c r="BH33" s="114"/>
      <c r="BI33" s="114"/>
      <c r="BJ33" s="114"/>
      <c r="BK33" s="114"/>
      <c r="BL33" s="114"/>
      <c r="BM33" s="114"/>
      <c r="BN33" s="114"/>
      <c r="BO33" s="114"/>
      <c r="BP33" s="114"/>
      <c r="BQ33" s="114"/>
      <c r="BR33" s="114"/>
      <c r="BS33" s="114"/>
      <c r="BT33" s="114"/>
      <c r="BU33" s="114"/>
      <c r="BV33" s="114"/>
      <c r="BW33" s="114"/>
      <c r="BX33" s="114"/>
      <c r="BY33" s="114"/>
      <c r="BZ33" s="114"/>
      <c r="CA33" s="114"/>
      <c r="CB33" s="114"/>
      <c r="CC33" s="114"/>
      <c r="CD33" s="114"/>
      <c r="CE33" s="114"/>
      <c r="CF33" s="114"/>
      <c r="CG33" s="114"/>
      <c r="CH33" s="114"/>
      <c r="CI33" s="114"/>
      <c r="CJ33" s="114"/>
      <c r="CK33" s="114"/>
      <c r="CL33" s="114"/>
      <c r="CM33" s="114"/>
      <c r="CN33" s="114"/>
      <c r="CO33" s="114"/>
      <c r="CP33" s="114"/>
      <c r="CQ33" s="114"/>
      <c r="CR33" s="114"/>
      <c r="CS33" s="114"/>
      <c r="CT33" s="114"/>
      <c r="CU33" s="114"/>
      <c r="CV33" s="114"/>
      <c r="CW33" s="114"/>
      <c r="CX33" s="114"/>
      <c r="CY33" s="114"/>
      <c r="CZ33" s="114"/>
      <c r="DA33" s="114"/>
      <c r="DB33" s="114"/>
      <c r="DC33" s="114"/>
      <c r="DD33" s="114"/>
      <c r="DE33" s="114"/>
      <c r="DF33" s="114"/>
      <c r="DG33" s="114"/>
      <c r="DH33" s="114"/>
      <c r="DI33" s="114"/>
      <c r="DJ33" s="114"/>
      <c r="DK33" s="114"/>
      <c r="DL33" s="114"/>
      <c r="DM33" s="114"/>
      <c r="DN33" s="114"/>
      <c r="DO33" s="114"/>
      <c r="DP33" s="114"/>
      <c r="DQ33" s="114"/>
      <c r="DR33" s="114"/>
      <c r="DS33" s="114"/>
      <c r="DT33" s="114"/>
      <c r="DU33" s="114"/>
      <c r="DV33" s="114"/>
      <c r="DW33" s="114"/>
      <c r="DX33" s="114"/>
      <c r="DY33" s="114"/>
      <c r="DZ33" s="114"/>
      <c r="EA33" s="114"/>
      <c r="EB33" s="114"/>
      <c r="EC33" s="114"/>
      <c r="ED33" s="114"/>
      <c r="EE33" s="114"/>
      <c r="EF33" s="114"/>
      <c r="EG33" s="114"/>
      <c r="EH33" s="114"/>
      <c r="EI33" s="114"/>
      <c r="EJ33" s="114"/>
      <c r="EK33" s="114"/>
      <c r="EL33" s="114"/>
      <c r="EM33" s="114"/>
      <c r="EN33" s="114"/>
      <c r="EO33" s="114"/>
      <c r="EP33" s="114"/>
      <c r="EQ33" s="114"/>
      <c r="ER33" s="114"/>
      <c r="ES33" s="114"/>
      <c r="ET33" s="114"/>
      <c r="EU33" s="114"/>
      <c r="EV33" s="114"/>
      <c r="EW33" s="114"/>
      <c r="EX33" s="114"/>
      <c r="EY33" s="114"/>
      <c r="EZ33" s="114"/>
      <c r="FA33" s="114"/>
      <c r="FB33" s="114"/>
      <c r="FC33" s="114"/>
      <c r="FD33" s="114"/>
      <c r="FE33" s="114"/>
      <c r="FF33" s="114"/>
      <c r="FG33" s="114"/>
      <c r="FH33" s="114"/>
      <c r="FI33" s="114"/>
      <c r="FJ33" s="114"/>
      <c r="FK33" s="114"/>
      <c r="FL33" s="114"/>
      <c r="FM33" s="114"/>
      <c r="FN33" s="114"/>
      <c r="FO33" s="114"/>
      <c r="FP33" s="114"/>
      <c r="FQ33" s="114"/>
      <c r="FR33" s="114"/>
      <c r="FS33" s="114"/>
      <c r="FT33" s="114"/>
      <c r="FU33" s="114"/>
      <c r="FV33" s="114"/>
      <c r="FW33" s="114"/>
      <c r="FX33" s="114"/>
      <c r="FY33" s="114"/>
      <c r="FZ33" s="114"/>
      <c r="GA33" s="114"/>
      <c r="GB33" s="114"/>
      <c r="GC33" s="114"/>
      <c r="GD33" s="114"/>
      <c r="GE33" s="114"/>
      <c r="GF33" s="114"/>
      <c r="GG33" s="114"/>
      <c r="GH33" s="114"/>
      <c r="GI33" s="114"/>
      <c r="GJ33" s="114"/>
      <c r="GK33" s="114"/>
      <c r="GL33" s="114"/>
      <c r="GM33" s="114"/>
      <c r="GN33" s="114"/>
      <c r="GO33" s="114"/>
      <c r="GP33" s="114"/>
      <c r="GQ33" s="114"/>
      <c r="GR33" s="114"/>
      <c r="GS33" s="114"/>
      <c r="GT33" s="114"/>
      <c r="GU33" s="114"/>
      <c r="GV33" s="114"/>
      <c r="GW33" s="114"/>
      <c r="GX33" s="114"/>
      <c r="GY33" s="114"/>
      <c r="GZ33" s="114"/>
    </row>
    <row r="34" customFormat="false" ht="12.8" hidden="false" customHeight="false" outlineLevel="0" collapsed="false">
      <c r="A34" s="108"/>
      <c r="B34" s="109"/>
      <c r="C34" s="110"/>
      <c r="D34" s="108"/>
      <c r="E34" s="111"/>
      <c r="F34" s="111"/>
      <c r="G34" s="111"/>
      <c r="H34" s="112"/>
      <c r="I34" s="113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4"/>
      <c r="AB34" s="114"/>
      <c r="AC34" s="114"/>
      <c r="AD34" s="114"/>
      <c r="AE34" s="114"/>
      <c r="AF34" s="114"/>
      <c r="AG34" s="114"/>
      <c r="AH34" s="114"/>
      <c r="AI34" s="114"/>
      <c r="AJ34" s="114"/>
      <c r="AK34" s="114"/>
      <c r="AL34" s="114"/>
      <c r="AM34" s="114"/>
      <c r="AN34" s="114"/>
      <c r="AO34" s="114"/>
      <c r="AP34" s="114"/>
      <c r="AQ34" s="114"/>
      <c r="AR34" s="114"/>
      <c r="AS34" s="114"/>
      <c r="AT34" s="114"/>
      <c r="AU34" s="114"/>
      <c r="AV34" s="114"/>
      <c r="AW34" s="114"/>
      <c r="AX34" s="114"/>
      <c r="AY34" s="114"/>
      <c r="AZ34" s="114"/>
      <c r="BA34" s="114"/>
      <c r="BB34" s="114"/>
      <c r="BC34" s="114"/>
      <c r="BD34" s="114"/>
      <c r="BE34" s="114"/>
      <c r="BF34" s="114"/>
      <c r="BG34" s="114"/>
      <c r="BH34" s="114"/>
      <c r="BI34" s="114"/>
      <c r="BJ34" s="114"/>
      <c r="BK34" s="114"/>
      <c r="BL34" s="114"/>
      <c r="BM34" s="114"/>
      <c r="BN34" s="114"/>
      <c r="BO34" s="114"/>
      <c r="BP34" s="114"/>
      <c r="BQ34" s="114"/>
      <c r="BR34" s="114"/>
      <c r="BS34" s="114"/>
      <c r="BT34" s="114"/>
      <c r="BU34" s="114"/>
      <c r="BV34" s="114"/>
      <c r="BW34" s="114"/>
      <c r="BX34" s="114"/>
      <c r="BY34" s="114"/>
      <c r="BZ34" s="114"/>
      <c r="CA34" s="114"/>
      <c r="CB34" s="114"/>
      <c r="CC34" s="114"/>
      <c r="CD34" s="114"/>
      <c r="CE34" s="114"/>
      <c r="CF34" s="114"/>
      <c r="CG34" s="114"/>
      <c r="CH34" s="114"/>
      <c r="CI34" s="114"/>
      <c r="CJ34" s="114"/>
      <c r="CK34" s="114"/>
      <c r="CL34" s="114"/>
      <c r="CM34" s="114"/>
      <c r="CN34" s="114"/>
      <c r="CO34" s="114"/>
      <c r="CP34" s="114"/>
      <c r="CQ34" s="114"/>
      <c r="CR34" s="114"/>
      <c r="CS34" s="114"/>
      <c r="CT34" s="114"/>
      <c r="CU34" s="114"/>
      <c r="CV34" s="114"/>
      <c r="CW34" s="114"/>
      <c r="CX34" s="114"/>
      <c r="CY34" s="114"/>
      <c r="CZ34" s="114"/>
      <c r="DA34" s="114"/>
      <c r="DB34" s="114"/>
      <c r="DC34" s="114"/>
      <c r="DD34" s="114"/>
      <c r="DE34" s="114"/>
      <c r="DF34" s="114"/>
      <c r="DG34" s="114"/>
      <c r="DH34" s="114"/>
      <c r="DI34" s="114"/>
      <c r="DJ34" s="114"/>
      <c r="DK34" s="114"/>
      <c r="DL34" s="114"/>
      <c r="DM34" s="114"/>
      <c r="DN34" s="114"/>
      <c r="DO34" s="114"/>
      <c r="DP34" s="114"/>
      <c r="DQ34" s="114"/>
      <c r="DR34" s="114"/>
      <c r="DS34" s="114"/>
      <c r="DT34" s="114"/>
      <c r="DU34" s="114"/>
      <c r="DV34" s="114"/>
      <c r="DW34" s="114"/>
      <c r="DX34" s="114"/>
      <c r="DY34" s="114"/>
      <c r="DZ34" s="114"/>
      <c r="EA34" s="114"/>
      <c r="EB34" s="114"/>
      <c r="EC34" s="114"/>
      <c r="ED34" s="114"/>
      <c r="EE34" s="114"/>
      <c r="EF34" s="114"/>
      <c r="EG34" s="114"/>
      <c r="EH34" s="114"/>
      <c r="EI34" s="114"/>
      <c r="EJ34" s="114"/>
      <c r="EK34" s="114"/>
      <c r="EL34" s="114"/>
      <c r="EM34" s="114"/>
      <c r="EN34" s="114"/>
      <c r="EO34" s="114"/>
      <c r="EP34" s="114"/>
      <c r="EQ34" s="114"/>
      <c r="ER34" s="114"/>
      <c r="ES34" s="114"/>
      <c r="ET34" s="114"/>
      <c r="EU34" s="114"/>
      <c r="EV34" s="114"/>
      <c r="EW34" s="114"/>
      <c r="EX34" s="114"/>
      <c r="EY34" s="114"/>
      <c r="EZ34" s="114"/>
      <c r="FA34" s="114"/>
      <c r="FB34" s="114"/>
      <c r="FC34" s="114"/>
      <c r="FD34" s="114"/>
      <c r="FE34" s="114"/>
      <c r="FF34" s="114"/>
      <c r="FG34" s="114"/>
      <c r="FH34" s="114"/>
      <c r="FI34" s="114"/>
      <c r="FJ34" s="114"/>
      <c r="FK34" s="114"/>
      <c r="FL34" s="114"/>
      <c r="FM34" s="114"/>
      <c r="FN34" s="114"/>
      <c r="FO34" s="114"/>
      <c r="FP34" s="114"/>
      <c r="FQ34" s="114"/>
      <c r="FR34" s="114"/>
      <c r="FS34" s="114"/>
      <c r="FT34" s="114"/>
      <c r="FU34" s="114"/>
      <c r="FV34" s="114"/>
      <c r="FW34" s="114"/>
      <c r="FX34" s="114"/>
      <c r="FY34" s="114"/>
      <c r="FZ34" s="114"/>
      <c r="GA34" s="114"/>
      <c r="GB34" s="114"/>
      <c r="GC34" s="114"/>
      <c r="GD34" s="114"/>
      <c r="GE34" s="114"/>
      <c r="GF34" s="114"/>
      <c r="GG34" s="114"/>
      <c r="GH34" s="114"/>
      <c r="GI34" s="114"/>
      <c r="GJ34" s="114"/>
      <c r="GK34" s="114"/>
      <c r="GL34" s="114"/>
      <c r="GM34" s="114"/>
      <c r="GN34" s="114"/>
      <c r="GO34" s="114"/>
      <c r="GP34" s="114"/>
      <c r="GQ34" s="114"/>
      <c r="GR34" s="114"/>
      <c r="GS34" s="114"/>
      <c r="GT34" s="114"/>
      <c r="GU34" s="114"/>
      <c r="GV34" s="114"/>
      <c r="GW34" s="114"/>
      <c r="GX34" s="114"/>
      <c r="GY34" s="114"/>
      <c r="GZ34" s="114"/>
    </row>
    <row r="35" customFormat="false" ht="12.8" hidden="false" customHeight="false" outlineLevel="0" collapsed="false">
      <c r="A35" s="115" t="s">
        <v>136</v>
      </c>
      <c r="B35" s="109"/>
      <c r="C35" s="110"/>
      <c r="D35" s="108"/>
      <c r="E35" s="111" t="s">
        <v>108</v>
      </c>
      <c r="F35" s="111"/>
      <c r="G35" s="111"/>
      <c r="H35" s="111"/>
      <c r="I35" s="113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4"/>
      <c r="AD35" s="114"/>
      <c r="AE35" s="114"/>
      <c r="AF35" s="114"/>
      <c r="AG35" s="114"/>
      <c r="AH35" s="114"/>
      <c r="AI35" s="114"/>
      <c r="AJ35" s="114"/>
      <c r="AK35" s="114"/>
      <c r="AL35" s="114"/>
      <c r="AM35" s="114"/>
      <c r="AN35" s="114"/>
      <c r="AO35" s="114"/>
      <c r="AP35" s="114"/>
      <c r="AQ35" s="114"/>
      <c r="AR35" s="114"/>
      <c r="AS35" s="114"/>
      <c r="AT35" s="114"/>
      <c r="AU35" s="114"/>
      <c r="AV35" s="114"/>
      <c r="AW35" s="114"/>
      <c r="AX35" s="114"/>
      <c r="AY35" s="114"/>
      <c r="AZ35" s="114"/>
      <c r="BA35" s="114"/>
      <c r="BB35" s="114"/>
      <c r="BC35" s="114"/>
      <c r="BD35" s="114"/>
      <c r="BE35" s="114"/>
      <c r="BF35" s="114"/>
      <c r="BG35" s="114"/>
      <c r="BH35" s="114"/>
      <c r="BI35" s="114"/>
      <c r="BJ35" s="114"/>
      <c r="BK35" s="114"/>
      <c r="BL35" s="114"/>
      <c r="BM35" s="114"/>
      <c r="BN35" s="114"/>
      <c r="BO35" s="114"/>
      <c r="BP35" s="114"/>
      <c r="BQ35" s="114"/>
      <c r="BR35" s="114"/>
      <c r="BS35" s="114"/>
      <c r="BT35" s="114"/>
      <c r="BU35" s="114"/>
      <c r="BV35" s="114"/>
      <c r="BW35" s="114"/>
      <c r="BX35" s="114"/>
      <c r="BY35" s="114"/>
      <c r="BZ35" s="114"/>
      <c r="CA35" s="114"/>
      <c r="CB35" s="114"/>
      <c r="CC35" s="114"/>
      <c r="CD35" s="114"/>
      <c r="CE35" s="114"/>
      <c r="CF35" s="114"/>
      <c r="CG35" s="114"/>
      <c r="CH35" s="114"/>
      <c r="CI35" s="114"/>
      <c r="CJ35" s="114"/>
      <c r="CK35" s="114"/>
      <c r="CL35" s="114"/>
      <c r="CM35" s="114"/>
      <c r="CN35" s="114"/>
      <c r="CO35" s="114"/>
      <c r="CP35" s="114"/>
      <c r="CQ35" s="114"/>
      <c r="CR35" s="114"/>
      <c r="CS35" s="114"/>
      <c r="CT35" s="114"/>
      <c r="CU35" s="114"/>
      <c r="CV35" s="114"/>
      <c r="CW35" s="114"/>
      <c r="CX35" s="114"/>
      <c r="CY35" s="114"/>
      <c r="CZ35" s="114"/>
      <c r="DA35" s="114"/>
      <c r="DB35" s="114"/>
      <c r="DC35" s="114"/>
      <c r="DD35" s="114"/>
      <c r="DE35" s="114"/>
      <c r="DF35" s="114"/>
      <c r="DG35" s="114"/>
      <c r="DH35" s="114"/>
      <c r="DI35" s="114"/>
      <c r="DJ35" s="114"/>
      <c r="DK35" s="114"/>
      <c r="DL35" s="114"/>
      <c r="DM35" s="114"/>
      <c r="DN35" s="114"/>
      <c r="DO35" s="114"/>
      <c r="DP35" s="114"/>
      <c r="DQ35" s="114"/>
      <c r="DR35" s="114"/>
      <c r="DS35" s="114"/>
      <c r="DT35" s="114"/>
      <c r="DU35" s="114"/>
      <c r="DV35" s="114"/>
      <c r="DW35" s="114"/>
      <c r="DX35" s="114"/>
      <c r="DY35" s="114"/>
      <c r="DZ35" s="114"/>
      <c r="EA35" s="114"/>
      <c r="EB35" s="114"/>
      <c r="EC35" s="114"/>
      <c r="ED35" s="114"/>
      <c r="EE35" s="114"/>
      <c r="EF35" s="114"/>
      <c r="EG35" s="114"/>
      <c r="EH35" s="114"/>
      <c r="EI35" s="114"/>
      <c r="EJ35" s="114"/>
      <c r="EK35" s="114"/>
      <c r="EL35" s="114"/>
      <c r="EM35" s="114"/>
      <c r="EN35" s="114"/>
      <c r="EO35" s="114"/>
      <c r="EP35" s="114"/>
      <c r="EQ35" s="114"/>
      <c r="ER35" s="114"/>
      <c r="ES35" s="114"/>
      <c r="ET35" s="114"/>
      <c r="EU35" s="114"/>
      <c r="EV35" s="114"/>
      <c r="EW35" s="114"/>
      <c r="EX35" s="114"/>
      <c r="EY35" s="114"/>
      <c r="EZ35" s="114"/>
      <c r="FA35" s="114"/>
      <c r="FB35" s="114"/>
      <c r="FC35" s="114"/>
      <c r="FD35" s="114"/>
      <c r="FE35" s="114"/>
      <c r="FF35" s="114"/>
      <c r="FG35" s="114"/>
      <c r="FH35" s="114"/>
      <c r="FI35" s="114"/>
      <c r="FJ35" s="114"/>
      <c r="FK35" s="114"/>
      <c r="FL35" s="114"/>
      <c r="FM35" s="114"/>
      <c r="FN35" s="114"/>
      <c r="FO35" s="114"/>
      <c r="FP35" s="114"/>
      <c r="FQ35" s="114"/>
      <c r="FR35" s="114"/>
      <c r="FS35" s="114"/>
      <c r="FT35" s="114"/>
      <c r="FU35" s="114"/>
      <c r="FV35" s="114"/>
      <c r="FW35" s="114"/>
      <c r="FX35" s="114"/>
      <c r="FY35" s="114"/>
      <c r="FZ35" s="114"/>
      <c r="GA35" s="114"/>
      <c r="GB35" s="114"/>
      <c r="GC35" s="114"/>
      <c r="GD35" s="114"/>
      <c r="GE35" s="114"/>
      <c r="GF35" s="114"/>
      <c r="GG35" s="114"/>
      <c r="GH35" s="114"/>
      <c r="GI35" s="114"/>
      <c r="GJ35" s="114"/>
      <c r="GK35" s="114"/>
      <c r="GL35" s="114"/>
      <c r="GM35" s="114"/>
      <c r="GN35" s="114"/>
      <c r="GO35" s="114"/>
      <c r="GP35" s="114"/>
      <c r="GQ35" s="114"/>
      <c r="GR35" s="114"/>
      <c r="GS35" s="114"/>
      <c r="GT35" s="114"/>
      <c r="GU35" s="114"/>
      <c r="GV35" s="114"/>
      <c r="GW35" s="114"/>
      <c r="GX35" s="114"/>
      <c r="GY35" s="114"/>
      <c r="GZ35" s="114"/>
    </row>
    <row r="36" customFormat="false" ht="12.8" hidden="false" customHeight="false" outlineLevel="0" collapsed="false">
      <c r="A36" s="108"/>
      <c r="B36" s="109"/>
      <c r="C36" s="110"/>
      <c r="D36" s="108"/>
      <c r="E36" s="111"/>
      <c r="F36" s="111"/>
      <c r="G36" s="111"/>
      <c r="H36" s="112"/>
      <c r="I36" s="113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4"/>
      <c r="Z36" s="114"/>
      <c r="AA36" s="114"/>
      <c r="AB36" s="114"/>
      <c r="AC36" s="114"/>
      <c r="AD36" s="114"/>
      <c r="AE36" s="114"/>
      <c r="AF36" s="114"/>
      <c r="AG36" s="114"/>
      <c r="AH36" s="114"/>
      <c r="AI36" s="114"/>
      <c r="AJ36" s="114"/>
      <c r="AK36" s="114"/>
      <c r="AL36" s="114"/>
      <c r="AM36" s="114"/>
      <c r="AN36" s="114"/>
      <c r="AO36" s="114"/>
      <c r="AP36" s="114"/>
      <c r="AQ36" s="114"/>
      <c r="AR36" s="114"/>
      <c r="AS36" s="114"/>
      <c r="AT36" s="114"/>
      <c r="AU36" s="114"/>
      <c r="AV36" s="114"/>
      <c r="AW36" s="114"/>
      <c r="AX36" s="114"/>
      <c r="AY36" s="114"/>
      <c r="AZ36" s="114"/>
      <c r="BA36" s="114"/>
      <c r="BB36" s="114"/>
      <c r="BC36" s="114"/>
      <c r="BD36" s="114"/>
      <c r="BE36" s="114"/>
      <c r="BF36" s="114"/>
      <c r="BG36" s="114"/>
      <c r="BH36" s="114"/>
      <c r="BI36" s="114"/>
      <c r="BJ36" s="114"/>
      <c r="BK36" s="114"/>
      <c r="BL36" s="114"/>
      <c r="BM36" s="114"/>
      <c r="BN36" s="114"/>
      <c r="BO36" s="114"/>
      <c r="BP36" s="114"/>
      <c r="BQ36" s="114"/>
      <c r="BR36" s="114"/>
      <c r="BS36" s="114"/>
      <c r="BT36" s="114"/>
      <c r="BU36" s="114"/>
      <c r="BV36" s="114"/>
      <c r="BW36" s="114"/>
      <c r="BX36" s="114"/>
      <c r="BY36" s="114"/>
      <c r="BZ36" s="114"/>
      <c r="CA36" s="114"/>
      <c r="CB36" s="114"/>
      <c r="CC36" s="114"/>
      <c r="CD36" s="114"/>
      <c r="CE36" s="114"/>
      <c r="CF36" s="114"/>
      <c r="CG36" s="114"/>
      <c r="CH36" s="114"/>
      <c r="CI36" s="114"/>
      <c r="CJ36" s="114"/>
      <c r="CK36" s="114"/>
      <c r="CL36" s="114"/>
      <c r="CM36" s="114"/>
      <c r="CN36" s="114"/>
      <c r="CO36" s="114"/>
      <c r="CP36" s="114"/>
      <c r="CQ36" s="114"/>
      <c r="CR36" s="114"/>
      <c r="CS36" s="114"/>
      <c r="CT36" s="114"/>
      <c r="CU36" s="114"/>
      <c r="CV36" s="114"/>
      <c r="CW36" s="114"/>
      <c r="CX36" s="114"/>
      <c r="CY36" s="114"/>
      <c r="CZ36" s="114"/>
      <c r="DA36" s="114"/>
      <c r="DB36" s="114"/>
      <c r="DC36" s="114"/>
      <c r="DD36" s="114"/>
      <c r="DE36" s="114"/>
      <c r="DF36" s="114"/>
      <c r="DG36" s="114"/>
      <c r="DH36" s="114"/>
      <c r="DI36" s="114"/>
      <c r="DJ36" s="114"/>
      <c r="DK36" s="114"/>
      <c r="DL36" s="114"/>
      <c r="DM36" s="114"/>
      <c r="DN36" s="114"/>
      <c r="DO36" s="114"/>
      <c r="DP36" s="114"/>
      <c r="DQ36" s="114"/>
      <c r="DR36" s="114"/>
      <c r="DS36" s="114"/>
      <c r="DT36" s="114"/>
      <c r="DU36" s="114"/>
      <c r="DV36" s="114"/>
      <c r="DW36" s="114"/>
      <c r="DX36" s="114"/>
      <c r="DY36" s="114"/>
      <c r="DZ36" s="114"/>
      <c r="EA36" s="114"/>
      <c r="EB36" s="114"/>
      <c r="EC36" s="114"/>
      <c r="ED36" s="114"/>
      <c r="EE36" s="114"/>
      <c r="EF36" s="114"/>
      <c r="EG36" s="114"/>
      <c r="EH36" s="114"/>
      <c r="EI36" s="114"/>
      <c r="EJ36" s="114"/>
      <c r="EK36" s="114"/>
      <c r="EL36" s="114"/>
      <c r="EM36" s="114"/>
      <c r="EN36" s="114"/>
      <c r="EO36" s="114"/>
      <c r="EP36" s="114"/>
      <c r="EQ36" s="114"/>
      <c r="ER36" s="114"/>
      <c r="ES36" s="114"/>
      <c r="ET36" s="114"/>
      <c r="EU36" s="114"/>
      <c r="EV36" s="114"/>
      <c r="EW36" s="114"/>
      <c r="EX36" s="114"/>
      <c r="EY36" s="114"/>
      <c r="EZ36" s="114"/>
      <c r="FA36" s="114"/>
      <c r="FB36" s="114"/>
      <c r="FC36" s="114"/>
      <c r="FD36" s="114"/>
      <c r="FE36" s="114"/>
      <c r="FF36" s="114"/>
      <c r="FG36" s="114"/>
      <c r="FH36" s="114"/>
      <c r="FI36" s="114"/>
      <c r="FJ36" s="114"/>
      <c r="FK36" s="114"/>
      <c r="FL36" s="114"/>
      <c r="FM36" s="114"/>
      <c r="FN36" s="114"/>
      <c r="FO36" s="114"/>
      <c r="FP36" s="114"/>
      <c r="FQ36" s="114"/>
      <c r="FR36" s="114"/>
      <c r="FS36" s="114"/>
      <c r="FT36" s="114"/>
      <c r="FU36" s="114"/>
      <c r="FV36" s="114"/>
      <c r="FW36" s="114"/>
      <c r="FX36" s="114"/>
      <c r="FY36" s="114"/>
      <c r="FZ36" s="114"/>
      <c r="GA36" s="114"/>
      <c r="GB36" s="114"/>
      <c r="GC36" s="114"/>
      <c r="GD36" s="114"/>
      <c r="GE36" s="114"/>
      <c r="GF36" s="114"/>
      <c r="GG36" s="114"/>
      <c r="GH36" s="114"/>
      <c r="GI36" s="114"/>
      <c r="GJ36" s="114"/>
      <c r="GK36" s="114"/>
      <c r="GL36" s="114"/>
      <c r="GM36" s="114"/>
      <c r="GN36" s="114"/>
      <c r="GO36" s="114"/>
      <c r="GP36" s="114"/>
      <c r="GQ36" s="114"/>
      <c r="GR36" s="114"/>
      <c r="GS36" s="114"/>
      <c r="GT36" s="114"/>
      <c r="GU36" s="114"/>
      <c r="GV36" s="114"/>
      <c r="GW36" s="114"/>
      <c r="GX36" s="114"/>
      <c r="GY36" s="114"/>
      <c r="GZ36" s="114"/>
    </row>
    <row r="37" customFormat="false" ht="12.8" hidden="false" customHeight="false" outlineLevel="0" collapsed="false">
      <c r="A37" s="116" t="s">
        <v>16</v>
      </c>
      <c r="B37" s="116"/>
      <c r="C37" s="117"/>
      <c r="D37" s="108"/>
      <c r="E37" s="111"/>
      <c r="F37" s="111"/>
      <c r="G37" s="111"/>
      <c r="H37" s="112"/>
      <c r="I37" s="113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  <c r="AA37" s="114"/>
      <c r="AB37" s="114"/>
      <c r="AC37" s="114"/>
      <c r="AD37" s="114"/>
      <c r="AE37" s="114"/>
      <c r="AF37" s="114"/>
      <c r="AG37" s="114"/>
      <c r="AH37" s="114"/>
      <c r="AI37" s="114"/>
      <c r="AJ37" s="114"/>
      <c r="AK37" s="114"/>
      <c r="AL37" s="114"/>
      <c r="AM37" s="114"/>
      <c r="AN37" s="114"/>
      <c r="AO37" s="114"/>
      <c r="AP37" s="114"/>
      <c r="AQ37" s="114"/>
      <c r="AR37" s="114"/>
      <c r="AS37" s="114"/>
      <c r="AT37" s="114"/>
      <c r="AU37" s="114"/>
      <c r="AV37" s="114"/>
      <c r="AW37" s="114"/>
      <c r="AX37" s="114"/>
      <c r="AY37" s="114"/>
      <c r="AZ37" s="114"/>
      <c r="BA37" s="114"/>
      <c r="BB37" s="114"/>
      <c r="BC37" s="114"/>
      <c r="BD37" s="114"/>
      <c r="BE37" s="114"/>
      <c r="BF37" s="114"/>
      <c r="BG37" s="114"/>
      <c r="BH37" s="114"/>
      <c r="BI37" s="114"/>
      <c r="BJ37" s="114"/>
      <c r="BK37" s="114"/>
      <c r="BL37" s="114"/>
      <c r="BM37" s="114"/>
      <c r="BN37" s="114"/>
      <c r="BO37" s="114"/>
      <c r="BP37" s="114"/>
      <c r="BQ37" s="114"/>
      <c r="BR37" s="114"/>
      <c r="BS37" s="114"/>
      <c r="BT37" s="114"/>
      <c r="BU37" s="114"/>
      <c r="BV37" s="114"/>
      <c r="BW37" s="114"/>
      <c r="BX37" s="114"/>
      <c r="BY37" s="114"/>
      <c r="BZ37" s="114"/>
      <c r="CA37" s="114"/>
      <c r="CB37" s="114"/>
      <c r="CC37" s="114"/>
      <c r="CD37" s="114"/>
      <c r="CE37" s="114"/>
      <c r="CF37" s="114"/>
      <c r="CG37" s="114"/>
      <c r="CH37" s="114"/>
      <c r="CI37" s="114"/>
      <c r="CJ37" s="114"/>
      <c r="CK37" s="114"/>
      <c r="CL37" s="114"/>
      <c r="CM37" s="114"/>
      <c r="CN37" s="114"/>
      <c r="CO37" s="114"/>
      <c r="CP37" s="114"/>
      <c r="CQ37" s="114"/>
      <c r="CR37" s="114"/>
      <c r="CS37" s="114"/>
      <c r="CT37" s="114"/>
      <c r="CU37" s="114"/>
      <c r="CV37" s="114"/>
      <c r="CW37" s="114"/>
      <c r="CX37" s="114"/>
      <c r="CY37" s="114"/>
      <c r="CZ37" s="114"/>
      <c r="DA37" s="114"/>
      <c r="DB37" s="114"/>
      <c r="DC37" s="114"/>
      <c r="DD37" s="114"/>
      <c r="DE37" s="114"/>
      <c r="DF37" s="114"/>
      <c r="DG37" s="114"/>
      <c r="DH37" s="114"/>
      <c r="DI37" s="114"/>
      <c r="DJ37" s="114"/>
      <c r="DK37" s="114"/>
      <c r="DL37" s="114"/>
      <c r="DM37" s="114"/>
      <c r="DN37" s="114"/>
      <c r="DO37" s="114"/>
      <c r="DP37" s="114"/>
      <c r="DQ37" s="114"/>
      <c r="DR37" s="114"/>
      <c r="DS37" s="114"/>
      <c r="DT37" s="114"/>
      <c r="DU37" s="114"/>
      <c r="DV37" s="114"/>
      <c r="DW37" s="114"/>
      <c r="DX37" s="114"/>
      <c r="DY37" s="114"/>
      <c r="DZ37" s="114"/>
      <c r="EA37" s="114"/>
      <c r="EB37" s="114"/>
      <c r="EC37" s="114"/>
      <c r="ED37" s="114"/>
      <c r="EE37" s="114"/>
      <c r="EF37" s="114"/>
      <c r="EG37" s="114"/>
      <c r="EH37" s="114"/>
      <c r="EI37" s="114"/>
      <c r="EJ37" s="114"/>
      <c r="EK37" s="114"/>
      <c r="EL37" s="114"/>
      <c r="EM37" s="114"/>
      <c r="EN37" s="114"/>
      <c r="EO37" s="114"/>
      <c r="EP37" s="114"/>
      <c r="EQ37" s="114"/>
      <c r="ER37" s="114"/>
      <c r="ES37" s="114"/>
      <c r="ET37" s="114"/>
      <c r="EU37" s="114"/>
      <c r="EV37" s="114"/>
      <c r="EW37" s="114"/>
      <c r="EX37" s="114"/>
      <c r="EY37" s="114"/>
      <c r="EZ37" s="114"/>
      <c r="FA37" s="114"/>
      <c r="FB37" s="114"/>
      <c r="FC37" s="114"/>
      <c r="FD37" s="114"/>
      <c r="FE37" s="114"/>
      <c r="FF37" s="114"/>
      <c r="FG37" s="114"/>
      <c r="FH37" s="114"/>
      <c r="FI37" s="114"/>
      <c r="FJ37" s="114"/>
      <c r="FK37" s="114"/>
      <c r="FL37" s="114"/>
      <c r="FM37" s="114"/>
      <c r="FN37" s="114"/>
      <c r="FO37" s="114"/>
      <c r="FP37" s="114"/>
      <c r="FQ37" s="114"/>
      <c r="FR37" s="114"/>
      <c r="FS37" s="114"/>
      <c r="FT37" s="114"/>
      <c r="FU37" s="114"/>
      <c r="FV37" s="114"/>
      <c r="FW37" s="114"/>
      <c r="FX37" s="114"/>
      <c r="FY37" s="114"/>
      <c r="FZ37" s="114"/>
      <c r="GA37" s="114"/>
      <c r="GB37" s="114"/>
      <c r="GC37" s="114"/>
      <c r="GD37" s="114"/>
      <c r="GE37" s="114"/>
      <c r="GF37" s="114"/>
      <c r="GG37" s="114"/>
      <c r="GH37" s="114"/>
      <c r="GI37" s="114"/>
      <c r="GJ37" s="114"/>
      <c r="GK37" s="114"/>
      <c r="GL37" s="114"/>
      <c r="GM37" s="114"/>
      <c r="GN37" s="114"/>
      <c r="GO37" s="114"/>
      <c r="GP37" s="114"/>
      <c r="GQ37" s="114"/>
      <c r="GR37" s="114"/>
      <c r="GS37" s="114"/>
      <c r="GT37" s="114"/>
      <c r="GU37" s="114"/>
      <c r="GV37" s="114"/>
      <c r="GW37" s="114"/>
      <c r="GX37" s="114"/>
      <c r="GY37" s="114"/>
      <c r="GZ37" s="114"/>
    </row>
    <row r="38" customFormat="false" ht="12.8" hidden="false" customHeight="false" outlineLevel="0" collapsed="false">
      <c r="A38" s="10" t="s">
        <v>17</v>
      </c>
      <c r="B38" s="10"/>
      <c r="C38" s="10"/>
      <c r="D38" s="108"/>
      <c r="E38" s="111" t="s">
        <v>137</v>
      </c>
      <c r="F38" s="111"/>
      <c r="G38" s="111"/>
      <c r="H38" s="111"/>
      <c r="I38" s="113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4"/>
      <c r="AH38" s="114"/>
      <c r="AI38" s="114"/>
      <c r="AJ38" s="114"/>
      <c r="AK38" s="114"/>
      <c r="AL38" s="114"/>
      <c r="AM38" s="114"/>
      <c r="AN38" s="114"/>
      <c r="AO38" s="114"/>
      <c r="AP38" s="114"/>
      <c r="AQ38" s="114"/>
      <c r="AR38" s="114"/>
      <c r="AS38" s="114"/>
      <c r="AT38" s="114"/>
      <c r="AU38" s="114"/>
      <c r="AV38" s="114"/>
      <c r="AW38" s="114"/>
      <c r="AX38" s="114"/>
      <c r="AY38" s="114"/>
      <c r="AZ38" s="114"/>
      <c r="BA38" s="114"/>
      <c r="BB38" s="114"/>
      <c r="BC38" s="114"/>
      <c r="BD38" s="114"/>
      <c r="BE38" s="114"/>
      <c r="BF38" s="114"/>
      <c r="BG38" s="114"/>
      <c r="BH38" s="114"/>
      <c r="BI38" s="114"/>
      <c r="BJ38" s="114"/>
      <c r="BK38" s="114"/>
      <c r="BL38" s="114"/>
      <c r="BM38" s="114"/>
      <c r="BN38" s="114"/>
      <c r="BO38" s="114"/>
      <c r="BP38" s="114"/>
      <c r="BQ38" s="114"/>
      <c r="BR38" s="114"/>
      <c r="BS38" s="114"/>
      <c r="BT38" s="114"/>
      <c r="BU38" s="114"/>
      <c r="BV38" s="114"/>
      <c r="BW38" s="114"/>
      <c r="BX38" s="114"/>
      <c r="BY38" s="114"/>
      <c r="BZ38" s="114"/>
      <c r="CA38" s="114"/>
      <c r="CB38" s="114"/>
      <c r="CC38" s="114"/>
      <c r="CD38" s="114"/>
      <c r="CE38" s="114"/>
      <c r="CF38" s="114"/>
      <c r="CG38" s="114"/>
      <c r="CH38" s="114"/>
      <c r="CI38" s="114"/>
      <c r="CJ38" s="114"/>
      <c r="CK38" s="114"/>
      <c r="CL38" s="114"/>
      <c r="CM38" s="114"/>
      <c r="CN38" s="114"/>
      <c r="CO38" s="114"/>
      <c r="CP38" s="114"/>
      <c r="CQ38" s="114"/>
      <c r="CR38" s="114"/>
      <c r="CS38" s="114"/>
      <c r="CT38" s="114"/>
      <c r="CU38" s="114"/>
      <c r="CV38" s="114"/>
      <c r="CW38" s="114"/>
      <c r="CX38" s="114"/>
      <c r="CY38" s="114"/>
      <c r="CZ38" s="114"/>
      <c r="DA38" s="114"/>
      <c r="DB38" s="114"/>
      <c r="DC38" s="114"/>
      <c r="DD38" s="114"/>
      <c r="DE38" s="114"/>
      <c r="DF38" s="114"/>
      <c r="DG38" s="114"/>
      <c r="DH38" s="114"/>
      <c r="DI38" s="114"/>
      <c r="DJ38" s="114"/>
      <c r="DK38" s="114"/>
      <c r="DL38" s="114"/>
      <c r="DM38" s="114"/>
      <c r="DN38" s="114"/>
      <c r="DO38" s="114"/>
      <c r="DP38" s="114"/>
      <c r="DQ38" s="114"/>
      <c r="DR38" s="114"/>
      <c r="DS38" s="114"/>
      <c r="DT38" s="114"/>
      <c r="DU38" s="114"/>
      <c r="DV38" s="114"/>
      <c r="DW38" s="114"/>
      <c r="DX38" s="114"/>
      <c r="DY38" s="114"/>
      <c r="DZ38" s="114"/>
      <c r="EA38" s="114"/>
      <c r="EB38" s="114"/>
      <c r="EC38" s="114"/>
      <c r="ED38" s="114"/>
      <c r="EE38" s="114"/>
      <c r="EF38" s="114"/>
      <c r="EG38" s="114"/>
      <c r="EH38" s="114"/>
      <c r="EI38" s="114"/>
      <c r="EJ38" s="114"/>
      <c r="EK38" s="114"/>
      <c r="EL38" s="114"/>
      <c r="EM38" s="114"/>
      <c r="EN38" s="114"/>
      <c r="EO38" s="114"/>
      <c r="EP38" s="114"/>
      <c r="EQ38" s="114"/>
      <c r="ER38" s="114"/>
      <c r="ES38" s="114"/>
      <c r="ET38" s="114"/>
      <c r="EU38" s="114"/>
      <c r="EV38" s="114"/>
      <c r="EW38" s="114"/>
      <c r="EX38" s="114"/>
      <c r="EY38" s="114"/>
      <c r="EZ38" s="114"/>
      <c r="FA38" s="114"/>
      <c r="FB38" s="114"/>
      <c r="FC38" s="114"/>
      <c r="FD38" s="114"/>
      <c r="FE38" s="114"/>
      <c r="FF38" s="114"/>
      <c r="FG38" s="114"/>
      <c r="FH38" s="114"/>
      <c r="FI38" s="114"/>
      <c r="FJ38" s="114"/>
      <c r="FK38" s="114"/>
      <c r="FL38" s="114"/>
      <c r="FM38" s="114"/>
      <c r="FN38" s="114"/>
      <c r="FO38" s="114"/>
      <c r="FP38" s="114"/>
      <c r="FQ38" s="114"/>
      <c r="FR38" s="114"/>
      <c r="FS38" s="114"/>
      <c r="FT38" s="114"/>
      <c r="FU38" s="114"/>
      <c r="FV38" s="114"/>
      <c r="FW38" s="114"/>
      <c r="FX38" s="114"/>
      <c r="FY38" s="114"/>
      <c r="FZ38" s="114"/>
      <c r="GA38" s="114"/>
      <c r="GB38" s="114"/>
      <c r="GC38" s="114"/>
      <c r="GD38" s="114"/>
      <c r="GE38" s="114"/>
      <c r="GF38" s="114"/>
      <c r="GG38" s="114"/>
      <c r="GH38" s="114"/>
      <c r="GI38" s="114"/>
      <c r="GJ38" s="114"/>
      <c r="GK38" s="114"/>
      <c r="GL38" s="114"/>
      <c r="GM38" s="114"/>
      <c r="GN38" s="114"/>
      <c r="GO38" s="114"/>
      <c r="GP38" s="114"/>
      <c r="GQ38" s="114"/>
      <c r="GR38" s="114"/>
      <c r="GS38" s="114"/>
      <c r="GT38" s="114"/>
      <c r="GU38" s="114"/>
      <c r="GV38" s="114"/>
      <c r="GW38" s="114"/>
      <c r="GX38" s="114"/>
      <c r="GY38" s="114"/>
      <c r="GZ38" s="114"/>
    </row>
    <row r="39" customFormat="false" ht="12.8" hidden="false" customHeight="false" outlineLevel="0" collapsed="false">
      <c r="A39" s="108"/>
      <c r="B39" s="109"/>
      <c r="C39" s="110"/>
      <c r="D39" s="108"/>
      <c r="E39" s="111"/>
      <c r="F39" s="111"/>
      <c r="G39" s="111"/>
      <c r="H39" s="112"/>
      <c r="I39" s="113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  <c r="X39" s="114"/>
      <c r="Y39" s="114"/>
      <c r="Z39" s="114"/>
      <c r="AA39" s="114"/>
      <c r="AB39" s="114"/>
      <c r="AC39" s="114"/>
      <c r="AD39" s="114"/>
      <c r="AE39" s="114"/>
      <c r="AF39" s="114"/>
      <c r="AG39" s="114"/>
      <c r="AH39" s="114"/>
      <c r="AI39" s="114"/>
      <c r="AJ39" s="114"/>
      <c r="AK39" s="114"/>
      <c r="AL39" s="114"/>
      <c r="AM39" s="114"/>
      <c r="AN39" s="114"/>
      <c r="AO39" s="114"/>
      <c r="AP39" s="114"/>
      <c r="AQ39" s="114"/>
      <c r="AR39" s="114"/>
      <c r="AS39" s="114"/>
      <c r="AT39" s="114"/>
      <c r="AU39" s="114"/>
      <c r="AV39" s="114"/>
      <c r="AW39" s="114"/>
      <c r="AX39" s="114"/>
      <c r="AY39" s="114"/>
      <c r="AZ39" s="114"/>
      <c r="BA39" s="114"/>
      <c r="BB39" s="114"/>
      <c r="BC39" s="114"/>
      <c r="BD39" s="114"/>
      <c r="BE39" s="114"/>
      <c r="BF39" s="114"/>
      <c r="BG39" s="114"/>
      <c r="BH39" s="114"/>
      <c r="BI39" s="114"/>
      <c r="BJ39" s="114"/>
      <c r="BK39" s="114"/>
      <c r="BL39" s="114"/>
      <c r="BM39" s="114"/>
      <c r="BN39" s="114"/>
      <c r="BO39" s="114"/>
      <c r="BP39" s="114"/>
      <c r="BQ39" s="114"/>
      <c r="BR39" s="114"/>
      <c r="BS39" s="114"/>
      <c r="BT39" s="114"/>
      <c r="BU39" s="114"/>
      <c r="BV39" s="114"/>
      <c r="BW39" s="114"/>
      <c r="BX39" s="114"/>
      <c r="BY39" s="114"/>
      <c r="BZ39" s="114"/>
      <c r="CA39" s="114"/>
      <c r="CB39" s="114"/>
      <c r="CC39" s="114"/>
      <c r="CD39" s="114"/>
      <c r="CE39" s="114"/>
      <c r="CF39" s="114"/>
      <c r="CG39" s="114"/>
      <c r="CH39" s="114"/>
      <c r="CI39" s="114"/>
      <c r="CJ39" s="114"/>
      <c r="CK39" s="114"/>
      <c r="CL39" s="114"/>
      <c r="CM39" s="114"/>
      <c r="CN39" s="114"/>
      <c r="CO39" s="114"/>
      <c r="CP39" s="114"/>
      <c r="CQ39" s="114"/>
      <c r="CR39" s="114"/>
      <c r="CS39" s="114"/>
      <c r="CT39" s="114"/>
      <c r="CU39" s="114"/>
      <c r="CV39" s="114"/>
      <c r="CW39" s="114"/>
      <c r="CX39" s="114"/>
      <c r="CY39" s="114"/>
      <c r="CZ39" s="114"/>
      <c r="DA39" s="114"/>
      <c r="DB39" s="114"/>
      <c r="DC39" s="114"/>
      <c r="DD39" s="114"/>
      <c r="DE39" s="114"/>
      <c r="DF39" s="114"/>
      <c r="DG39" s="114"/>
      <c r="DH39" s="114"/>
      <c r="DI39" s="114"/>
      <c r="DJ39" s="114"/>
      <c r="DK39" s="114"/>
      <c r="DL39" s="114"/>
      <c r="DM39" s="114"/>
      <c r="DN39" s="114"/>
      <c r="DO39" s="114"/>
      <c r="DP39" s="114"/>
      <c r="DQ39" s="114"/>
      <c r="DR39" s="114"/>
      <c r="DS39" s="114"/>
      <c r="DT39" s="114"/>
      <c r="DU39" s="114"/>
      <c r="DV39" s="114"/>
      <c r="DW39" s="114"/>
      <c r="DX39" s="114"/>
      <c r="DY39" s="114"/>
      <c r="DZ39" s="114"/>
      <c r="EA39" s="114"/>
      <c r="EB39" s="114"/>
      <c r="EC39" s="114"/>
      <c r="ED39" s="114"/>
      <c r="EE39" s="114"/>
      <c r="EF39" s="114"/>
      <c r="EG39" s="114"/>
      <c r="EH39" s="114"/>
      <c r="EI39" s="114"/>
      <c r="EJ39" s="114"/>
      <c r="EK39" s="114"/>
      <c r="EL39" s="114"/>
      <c r="EM39" s="114"/>
      <c r="EN39" s="114"/>
      <c r="EO39" s="114"/>
      <c r="EP39" s="114"/>
      <c r="EQ39" s="114"/>
      <c r="ER39" s="114"/>
      <c r="ES39" s="114"/>
      <c r="ET39" s="114"/>
      <c r="EU39" s="114"/>
      <c r="EV39" s="114"/>
      <c r="EW39" s="114"/>
      <c r="EX39" s="114"/>
      <c r="EY39" s="114"/>
      <c r="EZ39" s="114"/>
      <c r="FA39" s="114"/>
      <c r="FB39" s="114"/>
      <c r="FC39" s="114"/>
      <c r="FD39" s="114"/>
      <c r="FE39" s="114"/>
      <c r="FF39" s="114"/>
      <c r="FG39" s="114"/>
      <c r="FH39" s="114"/>
      <c r="FI39" s="114"/>
      <c r="FJ39" s="114"/>
      <c r="FK39" s="114"/>
      <c r="FL39" s="114"/>
      <c r="FM39" s="114"/>
      <c r="FN39" s="114"/>
      <c r="FO39" s="114"/>
      <c r="FP39" s="114"/>
      <c r="FQ39" s="114"/>
      <c r="FR39" s="114"/>
      <c r="FS39" s="114"/>
      <c r="FT39" s="114"/>
      <c r="FU39" s="114"/>
      <c r="FV39" s="114"/>
      <c r="FW39" s="114"/>
      <c r="FX39" s="114"/>
      <c r="FY39" s="114"/>
      <c r="FZ39" s="114"/>
      <c r="GA39" s="114"/>
      <c r="GB39" s="114"/>
      <c r="GC39" s="114"/>
      <c r="GD39" s="114"/>
      <c r="GE39" s="114"/>
      <c r="GF39" s="114"/>
      <c r="GG39" s="114"/>
      <c r="GH39" s="114"/>
      <c r="GI39" s="114"/>
      <c r="GJ39" s="114"/>
      <c r="GK39" s="114"/>
      <c r="GL39" s="114"/>
      <c r="GM39" s="114"/>
      <c r="GN39" s="114"/>
      <c r="GO39" s="114"/>
      <c r="GP39" s="114"/>
      <c r="GQ39" s="114"/>
      <c r="GR39" s="114"/>
      <c r="GS39" s="114"/>
      <c r="GT39" s="114"/>
      <c r="GU39" s="114"/>
      <c r="GV39" s="114"/>
      <c r="GW39" s="114"/>
      <c r="GX39" s="114"/>
      <c r="GY39" s="114"/>
      <c r="GZ39" s="114"/>
    </row>
    <row r="40" customFormat="false" ht="12.8" hidden="false" customHeight="false" outlineLevel="0" collapsed="false">
      <c r="A40" s="112"/>
      <c r="B40" s="112"/>
      <c r="C40" s="112"/>
      <c r="D40" s="112"/>
      <c r="E40" s="57"/>
      <c r="F40" s="57"/>
      <c r="G40" s="57"/>
      <c r="H40" s="118"/>
      <c r="I40" s="119"/>
    </row>
    <row r="41" customFormat="false" ht="12.8" hidden="false" customHeight="false" outlineLevel="0" collapsed="false">
      <c r="A41" s="120"/>
      <c r="B41" s="115"/>
      <c r="C41" s="117"/>
      <c r="D41" s="108"/>
      <c r="E41" s="120"/>
      <c r="F41" s="120"/>
      <c r="G41" s="120"/>
      <c r="H41" s="118"/>
      <c r="I41" s="119"/>
    </row>
    <row r="42" customFormat="false" ht="12.8" hidden="false" customHeight="false" outlineLevel="0" collapsed="false">
      <c r="A42" s="120"/>
      <c r="B42" s="115"/>
      <c r="C42" s="117"/>
      <c r="D42" s="108"/>
      <c r="E42" s="120"/>
      <c r="F42" s="120"/>
      <c r="G42" s="120"/>
      <c r="H42" s="118"/>
      <c r="I42" s="119"/>
    </row>
    <row r="43" customFormat="false" ht="12.8" hidden="false" customHeight="false" outlineLevel="0" collapsed="false">
      <c r="A43" s="118"/>
      <c r="B43" s="118"/>
      <c r="C43" s="117"/>
      <c r="D43" s="121"/>
      <c r="E43" s="121"/>
      <c r="F43" s="121"/>
      <c r="G43" s="121"/>
      <c r="H43" s="118"/>
      <c r="I43" s="119"/>
    </row>
    <row r="44" customFormat="false" ht="12.8" hidden="false" customHeight="false" outlineLevel="0" collapsed="false">
      <c r="A44" s="122"/>
      <c r="B44" s="122"/>
      <c r="C44" s="122"/>
      <c r="D44" s="108"/>
      <c r="E44" s="118"/>
      <c r="F44" s="118"/>
      <c r="G44" s="118"/>
      <c r="H44" s="118"/>
      <c r="I44" s="119"/>
    </row>
    <row r="45" customFormat="false" ht="12.8" hidden="false" customHeight="false" outlineLevel="0" collapsed="false">
      <c r="A45" s="118"/>
      <c r="B45" s="123"/>
      <c r="C45" s="117"/>
      <c r="D45" s="108"/>
      <c r="E45" s="120"/>
      <c r="F45" s="120"/>
      <c r="G45" s="120"/>
      <c r="H45" s="118"/>
      <c r="I45" s="119"/>
    </row>
    <row r="46" customFormat="false" ht="12.8" hidden="false" customHeight="false" outlineLevel="0" collapsed="false">
      <c r="A46" s="124"/>
      <c r="B46" s="123"/>
      <c r="C46" s="117"/>
      <c r="D46" s="108"/>
      <c r="E46" s="120"/>
      <c r="F46" s="120"/>
      <c r="G46" s="120"/>
      <c r="H46" s="118"/>
      <c r="I46" s="119"/>
    </row>
    <row r="47" customFormat="false" ht="12.8" hidden="false" customHeight="false" outlineLevel="0" collapsed="false">
      <c r="A47" s="120"/>
      <c r="B47" s="115"/>
      <c r="C47" s="117"/>
      <c r="D47" s="108"/>
      <c r="E47" s="120"/>
      <c r="F47" s="120"/>
      <c r="G47" s="120"/>
      <c r="H47" s="118"/>
      <c r="I47" s="119"/>
    </row>
    <row r="48" customFormat="false" ht="12.8" hidden="false" customHeight="false" outlineLevel="0" collapsed="false">
      <c r="A48" s="118"/>
      <c r="B48" s="109"/>
      <c r="C48" s="109"/>
      <c r="D48" s="108"/>
      <c r="E48" s="118"/>
      <c r="F48" s="118"/>
      <c r="G48" s="118"/>
      <c r="H48" s="118"/>
      <c r="I48" s="119"/>
    </row>
    <row r="49" customFormat="false" ht="12.8" hidden="false" customHeight="false" outlineLevel="0" collapsed="false">
      <c r="A49" s="118"/>
      <c r="B49" s="123"/>
      <c r="C49" s="117"/>
      <c r="D49" s="108"/>
      <c r="E49" s="120"/>
      <c r="F49" s="120"/>
      <c r="G49" s="120"/>
      <c r="H49" s="118"/>
      <c r="I49" s="119"/>
    </row>
    <row r="50" customFormat="false" ht="12.8" hidden="false" customHeight="false" outlineLevel="0" collapsed="false">
      <c r="A50" s="118"/>
      <c r="B50" s="125"/>
      <c r="C50" s="126"/>
      <c r="D50" s="108"/>
      <c r="E50" s="118"/>
      <c r="F50" s="118"/>
      <c r="G50" s="118"/>
      <c r="H50" s="118"/>
      <c r="I50" s="119"/>
    </row>
    <row r="51" customFormat="false" ht="12.8" hidden="false" customHeight="false" outlineLevel="0" collapsed="false">
      <c r="A51" s="118"/>
      <c r="B51" s="125"/>
      <c r="C51" s="126"/>
      <c r="D51" s="108"/>
      <c r="E51" s="118"/>
      <c r="F51" s="118"/>
      <c r="G51" s="118"/>
      <c r="H51" s="118"/>
      <c r="I51" s="119"/>
    </row>
    <row r="52" customFormat="false" ht="12.8" hidden="false" customHeight="false" outlineLevel="0" collapsed="false">
      <c r="A52" s="118"/>
      <c r="B52" s="125"/>
      <c r="C52" s="126"/>
      <c r="D52" s="108"/>
      <c r="E52" s="118"/>
      <c r="F52" s="118"/>
      <c r="G52" s="118"/>
      <c r="H52" s="118"/>
      <c r="I52" s="119"/>
    </row>
    <row r="53" customFormat="false" ht="12.8" hidden="false" customHeight="false" outlineLevel="0" collapsed="false">
      <c r="A53" s="118"/>
      <c r="B53" s="125"/>
      <c r="C53" s="126"/>
      <c r="D53" s="118"/>
      <c r="E53" s="118"/>
      <c r="F53" s="118"/>
      <c r="G53" s="118"/>
      <c r="H53" s="118"/>
      <c r="I53" s="119"/>
    </row>
    <row r="54" customFormat="false" ht="12.8" hidden="false" customHeight="false" outlineLevel="0" collapsed="false">
      <c r="A54" s="118"/>
      <c r="B54" s="125"/>
      <c r="C54" s="126"/>
      <c r="D54" s="118"/>
      <c r="E54" s="118"/>
      <c r="F54" s="118"/>
      <c r="G54" s="118"/>
      <c r="H54" s="118"/>
      <c r="I54" s="119"/>
    </row>
    <row r="55" customFormat="false" ht="12.8" hidden="false" customHeight="false" outlineLevel="0" collapsed="false">
      <c r="A55" s="118"/>
      <c r="B55" s="125"/>
      <c r="C55" s="126"/>
      <c r="D55" s="118"/>
      <c r="E55" s="118"/>
      <c r="F55" s="118"/>
      <c r="G55" s="118"/>
      <c r="H55" s="118"/>
      <c r="I55" s="119"/>
    </row>
    <row r="56" customFormat="false" ht="12.8" hidden="false" customHeight="false" outlineLevel="0" collapsed="false">
      <c r="A56" s="118"/>
      <c r="B56" s="125"/>
      <c r="C56" s="126"/>
      <c r="D56" s="118"/>
      <c r="E56" s="118"/>
      <c r="F56" s="118"/>
      <c r="G56" s="118"/>
      <c r="H56" s="118"/>
      <c r="I56" s="119"/>
    </row>
    <row r="57" customFormat="false" ht="12.8" hidden="false" customHeight="false" outlineLevel="0" collapsed="false">
      <c r="A57" s="118"/>
      <c r="B57" s="125"/>
      <c r="C57" s="126"/>
      <c r="D57" s="118"/>
      <c r="E57" s="118"/>
      <c r="F57" s="118"/>
      <c r="G57" s="118"/>
      <c r="H57" s="118"/>
      <c r="I57" s="119"/>
    </row>
    <row r="58" customFormat="false" ht="12.8" hidden="false" customHeight="false" outlineLevel="0" collapsed="false">
      <c r="A58" s="118"/>
      <c r="B58" s="125"/>
      <c r="C58" s="126"/>
      <c r="D58" s="118"/>
      <c r="E58" s="118"/>
      <c r="F58" s="118"/>
      <c r="G58" s="118"/>
      <c r="H58" s="118"/>
      <c r="I58" s="119"/>
    </row>
    <row r="59" customFormat="false" ht="12.8" hidden="false" customHeight="false" outlineLevel="0" collapsed="false">
      <c r="A59" s="118"/>
      <c r="B59" s="125"/>
      <c r="C59" s="126"/>
      <c r="D59" s="118"/>
      <c r="E59" s="118"/>
      <c r="F59" s="118"/>
      <c r="G59" s="118"/>
      <c r="H59" s="118"/>
      <c r="I59" s="119"/>
    </row>
    <row r="60" customFormat="false" ht="12.8" hidden="false" customHeight="false" outlineLevel="0" collapsed="false">
      <c r="A60" s="118"/>
      <c r="B60" s="125"/>
      <c r="C60" s="126"/>
      <c r="D60" s="118"/>
      <c r="E60" s="118"/>
      <c r="F60" s="118"/>
      <c r="G60" s="118"/>
      <c r="H60" s="118"/>
      <c r="I60" s="127"/>
    </row>
    <row r="61" customFormat="false" ht="12.8" hidden="false" customHeight="false" outlineLevel="0" collapsed="false">
      <c r="A61" s="118"/>
      <c r="B61" s="125"/>
      <c r="C61" s="126"/>
      <c r="D61" s="118"/>
      <c r="E61" s="118"/>
      <c r="F61" s="118"/>
      <c r="G61" s="118"/>
      <c r="H61" s="118"/>
      <c r="I61" s="127"/>
    </row>
    <row r="62" customFormat="false" ht="12.8" hidden="false" customHeight="false" outlineLevel="0" collapsed="false">
      <c r="A62" s="118"/>
      <c r="B62" s="125"/>
      <c r="C62" s="126"/>
      <c r="D62" s="118"/>
      <c r="E62" s="118"/>
      <c r="F62" s="118"/>
      <c r="G62" s="118"/>
      <c r="H62" s="118"/>
      <c r="I62" s="127"/>
    </row>
    <row r="63" customFormat="false" ht="12.8" hidden="false" customHeight="false" outlineLevel="0" collapsed="false">
      <c r="A63" s="118"/>
      <c r="B63" s="125"/>
      <c r="C63" s="126"/>
      <c r="D63" s="118"/>
      <c r="E63" s="118"/>
      <c r="F63" s="118"/>
      <c r="G63" s="118"/>
      <c r="H63" s="118"/>
      <c r="I63" s="127"/>
    </row>
    <row r="64" customFormat="false" ht="12.8" hidden="false" customHeight="false" outlineLevel="0" collapsed="false">
      <c r="A64" s="118"/>
      <c r="B64" s="125"/>
      <c r="C64" s="126"/>
      <c r="D64" s="118"/>
      <c r="E64" s="118"/>
      <c r="F64" s="118"/>
      <c r="G64" s="118"/>
      <c r="H64" s="118"/>
      <c r="I64" s="127"/>
    </row>
    <row r="65" customFormat="false" ht="12.8" hidden="false" customHeight="false" outlineLevel="0" collapsed="false">
      <c r="A65" s="118"/>
      <c r="B65" s="125"/>
      <c r="C65" s="126"/>
      <c r="D65" s="118"/>
      <c r="E65" s="118"/>
      <c r="F65" s="118"/>
      <c r="G65" s="118"/>
      <c r="H65" s="118"/>
      <c r="I65" s="127"/>
    </row>
    <row r="66" customFormat="false" ht="12.8" hidden="false" customHeight="false" outlineLevel="0" collapsed="false">
      <c r="A66" s="118"/>
      <c r="B66" s="125"/>
      <c r="C66" s="126"/>
      <c r="D66" s="118"/>
      <c r="E66" s="118"/>
      <c r="F66" s="118"/>
      <c r="G66" s="118"/>
      <c r="H66" s="118"/>
      <c r="I66" s="127"/>
    </row>
    <row r="67" customFormat="false" ht="12.8" hidden="false" customHeight="false" outlineLevel="0" collapsed="false">
      <c r="A67" s="118"/>
      <c r="B67" s="125"/>
      <c r="C67" s="126"/>
      <c r="D67" s="118"/>
      <c r="E67" s="118"/>
      <c r="F67" s="118"/>
      <c r="G67" s="118"/>
      <c r="H67" s="118"/>
      <c r="I67" s="127"/>
    </row>
    <row r="68" customFormat="false" ht="12.8" hidden="false" customHeight="false" outlineLevel="0" collapsed="false">
      <c r="A68" s="118"/>
      <c r="B68" s="125"/>
      <c r="C68" s="126"/>
      <c r="D68" s="118"/>
      <c r="E68" s="118"/>
      <c r="F68" s="118"/>
      <c r="G68" s="118"/>
      <c r="H68" s="118"/>
      <c r="I68" s="127"/>
    </row>
    <row r="69" customFormat="false" ht="12.8" hidden="false" customHeight="false" outlineLevel="0" collapsed="false">
      <c r="A69" s="118"/>
      <c r="B69" s="125"/>
      <c r="C69" s="126"/>
      <c r="D69" s="118"/>
      <c r="E69" s="118"/>
      <c r="F69" s="118"/>
      <c r="G69" s="118"/>
      <c r="H69" s="118"/>
      <c r="I69" s="127"/>
    </row>
    <row r="70" customFormat="false" ht="12.8" hidden="false" customHeight="false" outlineLevel="0" collapsed="false">
      <c r="A70" s="118"/>
      <c r="B70" s="125"/>
      <c r="C70" s="126"/>
      <c r="D70" s="118"/>
      <c r="E70" s="118"/>
      <c r="F70" s="118"/>
      <c r="G70" s="118"/>
      <c r="H70" s="118"/>
      <c r="I70" s="127"/>
    </row>
    <row r="71" customFormat="false" ht="12.8" hidden="false" customHeight="false" outlineLevel="0" collapsed="false">
      <c r="A71" s="118"/>
      <c r="B71" s="125"/>
      <c r="C71" s="126"/>
      <c r="D71" s="118"/>
      <c r="E71" s="118"/>
      <c r="F71" s="118"/>
      <c r="G71" s="118"/>
      <c r="H71" s="118"/>
      <c r="I71" s="127"/>
    </row>
    <row r="72" customFormat="false" ht="12.8" hidden="false" customHeight="false" outlineLevel="0" collapsed="false">
      <c r="A72" s="118"/>
      <c r="B72" s="125"/>
      <c r="C72" s="126"/>
      <c r="D72" s="118"/>
      <c r="E72" s="118"/>
      <c r="F72" s="118"/>
      <c r="G72" s="118"/>
      <c r="H72" s="118"/>
      <c r="I72" s="127"/>
    </row>
    <row r="73" customFormat="false" ht="12.8" hidden="false" customHeight="false" outlineLevel="0" collapsed="false">
      <c r="A73" s="118"/>
      <c r="B73" s="125"/>
      <c r="C73" s="126"/>
      <c r="D73" s="118"/>
      <c r="E73" s="118"/>
      <c r="F73" s="118"/>
      <c r="G73" s="118"/>
      <c r="H73" s="118"/>
      <c r="I73" s="127"/>
    </row>
    <row r="74" customFormat="false" ht="12.8" hidden="false" customHeight="false" outlineLevel="0" collapsed="false">
      <c r="A74" s="118"/>
      <c r="B74" s="125"/>
      <c r="C74" s="126"/>
      <c r="D74" s="118"/>
      <c r="E74" s="118"/>
      <c r="F74" s="118"/>
      <c r="G74" s="118"/>
      <c r="H74" s="118"/>
      <c r="I74" s="127"/>
    </row>
    <row r="75" customFormat="false" ht="12.8" hidden="false" customHeight="false" outlineLevel="0" collapsed="false">
      <c r="A75" s="118"/>
      <c r="B75" s="125"/>
      <c r="C75" s="126"/>
      <c r="D75" s="118"/>
      <c r="E75" s="118"/>
      <c r="F75" s="118"/>
      <c r="G75" s="118"/>
      <c r="H75" s="118"/>
      <c r="I75" s="127"/>
    </row>
    <row r="76" customFormat="false" ht="13.8" hidden="false" customHeight="false" outlineLevel="0" collapsed="false">
      <c r="A76" s="87"/>
      <c r="B76" s="88"/>
      <c r="C76" s="89" t="n">
        <f aca="false">[1]Обложка!D89</f>
        <v>0</v>
      </c>
      <c r="D76" s="89"/>
      <c r="E76" s="90"/>
      <c r="F76" s="90"/>
      <c r="G76" s="90"/>
      <c r="H76" s="91"/>
      <c r="I76" s="127"/>
    </row>
  </sheetData>
  <mergeCells count="10">
    <mergeCell ref="B1:H1"/>
    <mergeCell ref="C2:D2"/>
    <mergeCell ref="E35:H35"/>
    <mergeCell ref="A37:B37"/>
    <mergeCell ref="A38:C38"/>
    <mergeCell ref="E38:H38"/>
    <mergeCell ref="A40:D40"/>
    <mergeCell ref="A44:C44"/>
    <mergeCell ref="B48:C48"/>
    <mergeCell ref="C76:D76"/>
  </mergeCells>
  <printOptions headings="false" gridLines="false" gridLinesSet="true" horizontalCentered="false" verticalCentered="false"/>
  <pageMargins left="0.7875" right="0.7875" top="0.7875" bottom="0.7875" header="0.511805555555555" footer="0.511805555555555"/>
  <pageSetup paperSize="9" scale="9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51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26" activeCellId="0" sqref="A26"/>
    </sheetView>
  </sheetViews>
  <sheetFormatPr defaultColWidth="10.54296875" defaultRowHeight="12.8" zeroHeight="false" outlineLevelRow="0" outlineLevelCol="0"/>
  <cols>
    <col collapsed="false" customWidth="true" hidden="false" outlineLevel="0" max="1" min="1" style="84" width="27.12"/>
    <col collapsed="false" customWidth="true" hidden="false" outlineLevel="0" max="2" min="2" style="84" width="15.59"/>
    <col collapsed="false" customWidth="false" hidden="false" outlineLevel="0" max="1024" min="3" style="84" width="10.53"/>
  </cols>
  <sheetData>
    <row r="1" customFormat="false" ht="14.65" hidden="false" customHeight="true" outlineLevel="0" collapsed="false">
      <c r="A1" s="108" t="s">
        <v>138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18"/>
      <c r="M1" s="118"/>
      <c r="N1" s="118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4.65" hidden="false" customHeight="false" outlineLevel="0" collapsed="false">
      <c r="A2" s="90"/>
      <c r="B2" s="128" t="str">
        <f aca="false">Обложка!D11</f>
        <v>01.09.2024-30.09.2024 </v>
      </c>
      <c r="C2" s="128"/>
      <c r="D2" s="118"/>
      <c r="E2" s="118"/>
      <c r="F2" s="118"/>
      <c r="G2" s="90"/>
      <c r="H2" s="90"/>
      <c r="I2" s="118"/>
      <c r="J2" s="118"/>
      <c r="K2" s="118"/>
      <c r="L2" s="118"/>
      <c r="M2" s="118"/>
      <c r="N2" s="118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customFormat="false" ht="36.55" hidden="false" customHeight="false" outlineLevel="0" collapsed="false">
      <c r="A3" s="129" t="s">
        <v>112</v>
      </c>
      <c r="B3" s="129" t="s">
        <v>113</v>
      </c>
      <c r="C3" s="129" t="s">
        <v>139</v>
      </c>
      <c r="D3" s="129" t="s">
        <v>140</v>
      </c>
      <c r="E3" s="129" t="s">
        <v>141</v>
      </c>
      <c r="F3" s="129" t="s">
        <v>142</v>
      </c>
      <c r="G3" s="129" t="s">
        <v>143</v>
      </c>
      <c r="H3" s="129" t="s">
        <v>144</v>
      </c>
      <c r="I3" s="129" t="s">
        <v>145</v>
      </c>
      <c r="J3" s="129" t="s">
        <v>146</v>
      </c>
      <c r="K3" s="129" t="s">
        <v>147</v>
      </c>
      <c r="L3" s="130"/>
      <c r="M3" s="130"/>
      <c r="N3" s="130"/>
      <c r="O3" s="0"/>
      <c r="P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s="136" customFormat="true" ht="14.95" hidden="false" customHeight="true" outlineLevel="0" collapsed="false">
      <c r="A4" s="131" t="s">
        <v>116</v>
      </c>
      <c r="B4" s="132" t="s">
        <v>126</v>
      </c>
      <c r="C4" s="133" t="s">
        <v>127</v>
      </c>
      <c r="D4" s="134" t="n">
        <v>7.8</v>
      </c>
      <c r="E4" s="133" t="s">
        <v>148</v>
      </c>
      <c r="F4" s="132" t="n">
        <v>2</v>
      </c>
      <c r="G4" s="133" t="n">
        <v>0</v>
      </c>
      <c r="H4" s="133" t="n">
        <v>0</v>
      </c>
      <c r="I4" s="133" t="n">
        <v>0</v>
      </c>
      <c r="J4" s="133" t="n">
        <v>0</v>
      </c>
      <c r="K4" s="133" t="n">
        <v>0</v>
      </c>
      <c r="L4" s="135"/>
      <c r="M4" s="135"/>
      <c r="N4" s="135"/>
    </row>
    <row r="5" s="136" customFormat="true" ht="13.25" hidden="false" customHeight="false" outlineLevel="0" collapsed="false">
      <c r="A5" s="131" t="s">
        <v>117</v>
      </c>
      <c r="B5" s="132" t="s">
        <v>126</v>
      </c>
      <c r="C5" s="133" t="s">
        <v>127</v>
      </c>
      <c r="D5" s="134" t="n">
        <v>16.17</v>
      </c>
      <c r="E5" s="133" t="s">
        <v>148</v>
      </c>
      <c r="F5" s="132" t="n">
        <v>2</v>
      </c>
      <c r="G5" s="133" t="n">
        <v>0</v>
      </c>
      <c r="H5" s="133" t="n">
        <v>0</v>
      </c>
      <c r="I5" s="133" t="n">
        <v>0</v>
      </c>
      <c r="J5" s="133" t="n">
        <v>0</v>
      </c>
      <c r="K5" s="133" t="n">
        <v>0</v>
      </c>
      <c r="L5" s="135"/>
      <c r="M5" s="135"/>
      <c r="N5" s="135"/>
    </row>
    <row r="6" s="136" customFormat="true" ht="13.25" hidden="false" customHeight="false" outlineLevel="0" collapsed="false">
      <c r="A6" s="131" t="s">
        <v>118</v>
      </c>
      <c r="B6" s="132" t="s">
        <v>126</v>
      </c>
      <c r="C6" s="133" t="s">
        <v>127</v>
      </c>
      <c r="D6" s="134" t="s">
        <v>149</v>
      </c>
      <c r="E6" s="133" t="s">
        <v>148</v>
      </c>
      <c r="F6" s="132" t="n">
        <v>7</v>
      </c>
      <c r="G6" s="133" t="n">
        <v>0</v>
      </c>
      <c r="H6" s="133" t="n">
        <v>0</v>
      </c>
      <c r="I6" s="133" t="n">
        <v>0</v>
      </c>
      <c r="J6" s="133" t="n">
        <v>0</v>
      </c>
      <c r="K6" s="133" t="n">
        <v>0</v>
      </c>
      <c r="L6" s="135"/>
      <c r="M6" s="135"/>
      <c r="N6" s="135"/>
    </row>
    <row r="7" s="136" customFormat="true" ht="13.25" hidden="false" customHeight="false" outlineLevel="0" collapsed="false">
      <c r="A7" s="131" t="s">
        <v>119</v>
      </c>
      <c r="B7" s="132" t="s">
        <v>126</v>
      </c>
      <c r="C7" s="133" t="s">
        <v>127</v>
      </c>
      <c r="D7" s="134" t="s">
        <v>150</v>
      </c>
      <c r="E7" s="133" t="s">
        <v>148</v>
      </c>
      <c r="F7" s="132" t="n">
        <v>4</v>
      </c>
      <c r="G7" s="133" t="n">
        <v>0</v>
      </c>
      <c r="H7" s="133" t="n">
        <v>0</v>
      </c>
      <c r="I7" s="133" t="n">
        <v>0</v>
      </c>
      <c r="J7" s="133" t="n">
        <v>0</v>
      </c>
      <c r="K7" s="133" t="n">
        <v>0</v>
      </c>
      <c r="L7" s="135"/>
      <c r="M7" s="135"/>
      <c r="N7" s="135"/>
    </row>
    <row r="8" s="136" customFormat="true" ht="13.25" hidden="false" customHeight="false" outlineLevel="0" collapsed="false">
      <c r="A8" s="131" t="s">
        <v>120</v>
      </c>
      <c r="B8" s="132" t="s">
        <v>126</v>
      </c>
      <c r="C8" s="133" t="s">
        <v>127</v>
      </c>
      <c r="D8" s="134" t="s">
        <v>151</v>
      </c>
      <c r="E8" s="133" t="s">
        <v>148</v>
      </c>
      <c r="F8" s="132" t="n">
        <v>3</v>
      </c>
      <c r="G8" s="133" t="n">
        <v>0</v>
      </c>
      <c r="H8" s="133" t="n">
        <v>0</v>
      </c>
      <c r="I8" s="133" t="n">
        <v>0</v>
      </c>
      <c r="J8" s="133" t="n">
        <v>0</v>
      </c>
      <c r="K8" s="133" t="n">
        <v>0</v>
      </c>
      <c r="L8" s="135"/>
      <c r="M8" s="135"/>
      <c r="N8" s="135"/>
    </row>
    <row r="9" customFormat="false" ht="13.25" hidden="false" customHeight="false" outlineLevel="0" collapsed="false">
      <c r="A9" s="131" t="s">
        <v>121</v>
      </c>
      <c r="B9" s="132" t="s">
        <v>126</v>
      </c>
      <c r="C9" s="133" t="s">
        <v>127</v>
      </c>
      <c r="D9" s="134" t="s">
        <v>152</v>
      </c>
      <c r="E9" s="133" t="s">
        <v>148</v>
      </c>
      <c r="F9" s="132" t="n">
        <v>2</v>
      </c>
      <c r="G9" s="133" t="n">
        <v>0</v>
      </c>
      <c r="H9" s="133" t="n">
        <v>0</v>
      </c>
      <c r="I9" s="133" t="n">
        <v>0</v>
      </c>
      <c r="J9" s="133" t="n">
        <v>0</v>
      </c>
      <c r="K9" s="137" t="n">
        <v>0</v>
      </c>
      <c r="L9" s="138"/>
      <c r="M9" s="135"/>
      <c r="N9" s="135"/>
      <c r="O9" s="0"/>
      <c r="P9" s="0"/>
      <c r="Q9" s="0"/>
      <c r="R9" s="0"/>
      <c r="S9" s="0"/>
      <c r="T9" s="0"/>
      <c r="U9" s="0"/>
      <c r="V9" s="0"/>
      <c r="W9" s="0"/>
      <c r="X9" s="0"/>
      <c r="Y9" s="0"/>
      <c r="Z9" s="0"/>
      <c r="AA9" s="0"/>
      <c r="AB9" s="0"/>
      <c r="AC9" s="0"/>
      <c r="AD9" s="0"/>
      <c r="AE9" s="0"/>
      <c r="AF9" s="0"/>
      <c r="AG9" s="0"/>
      <c r="AH9" s="0"/>
      <c r="AI9" s="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25.15" hidden="false" customHeight="true" outlineLevel="0" collapsed="false">
      <c r="A10" s="131" t="s">
        <v>122</v>
      </c>
      <c r="B10" s="132" t="s">
        <v>126</v>
      </c>
      <c r="C10" s="133" t="s">
        <v>127</v>
      </c>
      <c r="D10" s="134" t="n">
        <v>18.19</v>
      </c>
      <c r="E10" s="133" t="s">
        <v>148</v>
      </c>
      <c r="F10" s="132" t="n">
        <v>2</v>
      </c>
      <c r="G10" s="133" t="n">
        <v>0</v>
      </c>
      <c r="H10" s="133" t="n">
        <v>0</v>
      </c>
      <c r="I10" s="133" t="n">
        <v>0</v>
      </c>
      <c r="J10" s="133" t="n">
        <v>0</v>
      </c>
      <c r="K10" s="133" t="n">
        <v>0</v>
      </c>
      <c r="L10" s="135"/>
      <c r="M10" s="135"/>
      <c r="N10" s="135"/>
      <c r="O10" s="0"/>
      <c r="P10" s="0"/>
      <c r="Q10" s="0"/>
      <c r="R10" s="0"/>
      <c r="S10" s="0"/>
      <c r="T10" s="0"/>
      <c r="U10" s="0"/>
      <c r="V10" s="0"/>
      <c r="W10" s="0"/>
      <c r="X10" s="0"/>
      <c r="Y10" s="0"/>
      <c r="Z10" s="0"/>
      <c r="AA10" s="0"/>
      <c r="AB10" s="0"/>
      <c r="AC10" s="0"/>
      <c r="AD10" s="0"/>
      <c r="AE10" s="0"/>
      <c r="AF10" s="0"/>
      <c r="AG10" s="0"/>
      <c r="AH10" s="0"/>
      <c r="AI10" s="0"/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customFormat="false" ht="29.85" hidden="false" customHeight="true" outlineLevel="0" collapsed="false">
      <c r="A11" s="131" t="s">
        <v>123</v>
      </c>
      <c r="B11" s="132" t="s">
        <v>126</v>
      </c>
      <c r="C11" s="133" t="s">
        <v>127</v>
      </c>
      <c r="D11" s="134" t="s">
        <v>153</v>
      </c>
      <c r="E11" s="133" t="s">
        <v>148</v>
      </c>
      <c r="F11" s="132" t="n">
        <v>3</v>
      </c>
      <c r="G11" s="133" t="n">
        <v>0</v>
      </c>
      <c r="H11" s="133" t="n">
        <v>0</v>
      </c>
      <c r="I11" s="133" t="n">
        <v>0</v>
      </c>
      <c r="J11" s="133" t="n">
        <v>0</v>
      </c>
      <c r="K11" s="137" t="n">
        <v>0</v>
      </c>
      <c r="L11" s="135"/>
      <c r="M11" s="135"/>
      <c r="N11" s="135"/>
      <c r="O11" s="0"/>
      <c r="P11" s="0"/>
      <c r="Q11" s="0"/>
      <c r="R11" s="0"/>
      <c r="S11" s="0"/>
      <c r="T11" s="0"/>
      <c r="U11" s="0"/>
      <c r="V11" s="0"/>
      <c r="W11" s="0"/>
      <c r="X11" s="0"/>
      <c r="Y11" s="0"/>
      <c r="Z11" s="0"/>
      <c r="AA11" s="0"/>
      <c r="AB11" s="0"/>
      <c r="AC11" s="0"/>
      <c r="AD11" s="0"/>
      <c r="AE11" s="0"/>
      <c r="AF11" s="0"/>
      <c r="AG11" s="0"/>
      <c r="AH11" s="0"/>
      <c r="AI11" s="0"/>
      <c r="AJ11" s="0"/>
      <c r="AK11" s="0"/>
      <c r="AL11" s="0"/>
      <c r="AM11" s="0"/>
      <c r="AN11" s="0"/>
      <c r="AO11" s="0"/>
      <c r="AP11" s="0"/>
      <c r="AQ11" s="0"/>
      <c r="AR11" s="0"/>
      <c r="AS11" s="0"/>
      <c r="AT11" s="0"/>
      <c r="AU11" s="0"/>
      <c r="AV11" s="0"/>
      <c r="AW11" s="0"/>
      <c r="AX11" s="0"/>
      <c r="AY11" s="0"/>
      <c r="AZ11" s="0"/>
      <c r="BA11" s="0"/>
      <c r="BB11" s="0"/>
      <c r="BC11" s="0"/>
      <c r="BD11" s="0"/>
      <c r="BE11" s="0"/>
      <c r="BF11" s="0"/>
      <c r="BG11" s="0"/>
      <c r="BH11" s="0"/>
      <c r="BI11" s="0"/>
      <c r="BJ11" s="0"/>
      <c r="BK11" s="0"/>
      <c r="BL11" s="0"/>
      <c r="BM11" s="0"/>
      <c r="BN11" s="0"/>
      <c r="BO11" s="0"/>
      <c r="BP11" s="0"/>
      <c r="BQ11" s="0"/>
      <c r="BR11" s="0"/>
      <c r="BS11" s="0"/>
      <c r="BT11" s="0"/>
      <c r="BU11" s="0"/>
      <c r="BV11" s="0"/>
      <c r="BW11" s="0"/>
      <c r="BX11" s="0"/>
      <c r="BY11" s="0"/>
      <c r="BZ11" s="0"/>
      <c r="CA11" s="0"/>
      <c r="CB11" s="0"/>
      <c r="CC11" s="0"/>
      <c r="CD11" s="0"/>
      <c r="CE11" s="0"/>
      <c r="CF11" s="0"/>
      <c r="CG11" s="0"/>
      <c r="CH11" s="0"/>
      <c r="CI11" s="0"/>
      <c r="CJ11" s="0"/>
      <c r="CK11" s="0"/>
      <c r="CL11" s="0"/>
      <c r="CM11" s="0"/>
      <c r="CN11" s="0"/>
      <c r="CO11" s="0"/>
      <c r="CP11" s="0"/>
      <c r="CQ11" s="0"/>
      <c r="CR11" s="0"/>
      <c r="CS11" s="0"/>
      <c r="CT11" s="0"/>
      <c r="CU11" s="0"/>
      <c r="CV11" s="0"/>
      <c r="CW11" s="0"/>
      <c r="CX11" s="0"/>
      <c r="CY11" s="0"/>
      <c r="CZ11" s="0"/>
      <c r="DA11" s="0"/>
      <c r="DB11" s="0"/>
      <c r="DC11" s="0"/>
      <c r="DD11" s="0"/>
      <c r="DE11" s="0"/>
      <c r="DF11" s="0"/>
      <c r="DG11" s="0"/>
      <c r="DH11" s="0"/>
      <c r="DI11" s="0"/>
      <c r="DJ11" s="0"/>
      <c r="DK11" s="0"/>
      <c r="DL11" s="0"/>
      <c r="DM11" s="0"/>
      <c r="DN11" s="0"/>
      <c r="DO11" s="0"/>
      <c r="DP11" s="0"/>
      <c r="DQ11" s="0"/>
      <c r="DR11" s="0"/>
      <c r="DS11" s="0"/>
      <c r="DT11" s="0"/>
      <c r="DU11" s="0"/>
      <c r="DV11" s="0"/>
      <c r="DW11" s="0"/>
      <c r="DX11" s="0"/>
      <c r="DY11" s="0"/>
      <c r="DZ11" s="0"/>
      <c r="EA11" s="0"/>
      <c r="EB11" s="0"/>
      <c r="EC11" s="0"/>
      <c r="ED11" s="0"/>
      <c r="EE11" s="0"/>
      <c r="EF11" s="0"/>
      <c r="EG11" s="0"/>
      <c r="EH11" s="0"/>
      <c r="EI11" s="0"/>
      <c r="EJ11" s="0"/>
      <c r="EK11" s="0"/>
      <c r="EL11" s="0"/>
      <c r="EM11" s="0"/>
      <c r="EN11" s="0"/>
      <c r="EO11" s="0"/>
      <c r="EP11" s="0"/>
      <c r="EQ11" s="0"/>
      <c r="ER11" s="0"/>
      <c r="ES11" s="0"/>
      <c r="ET11" s="0"/>
      <c r="EU11" s="0"/>
      <c r="EV11" s="0"/>
      <c r="EW11" s="0"/>
      <c r="EX11" s="0"/>
      <c r="EY11" s="0"/>
      <c r="EZ11" s="0"/>
      <c r="FA11" s="0"/>
      <c r="FB11" s="0"/>
      <c r="FC11" s="0"/>
      <c r="FD11" s="0"/>
      <c r="FE11" s="0"/>
      <c r="FF11" s="0"/>
      <c r="FG11" s="0"/>
      <c r="FH11" s="0"/>
      <c r="FI11" s="0"/>
      <c r="FJ11" s="0"/>
      <c r="FK11" s="0"/>
      <c r="FL11" s="0"/>
      <c r="FM11" s="0"/>
      <c r="FN11" s="0"/>
      <c r="FO11" s="0"/>
      <c r="FP11" s="0"/>
      <c r="FQ11" s="0"/>
      <c r="FR11" s="0"/>
      <c r="FS11" s="0"/>
      <c r="FT11" s="0"/>
      <c r="FU11" s="0"/>
      <c r="FV11" s="0"/>
      <c r="FW11" s="0"/>
      <c r="FX11" s="0"/>
      <c r="FY11" s="0"/>
      <c r="FZ11" s="0"/>
      <c r="GA11" s="0"/>
      <c r="GB11" s="0"/>
      <c r="GC11" s="0"/>
      <c r="GD11" s="0"/>
      <c r="GE11" s="0"/>
      <c r="GF11" s="0"/>
      <c r="GG11" s="0"/>
      <c r="GH11" s="0"/>
      <c r="GI11" s="0"/>
      <c r="GJ11" s="0"/>
      <c r="GK11" s="0"/>
      <c r="GL11" s="0"/>
      <c r="GM11" s="0"/>
      <c r="GN11" s="0"/>
      <c r="GO11" s="0"/>
      <c r="GP11" s="0"/>
      <c r="GQ11" s="0"/>
      <c r="GR11" s="0"/>
      <c r="GS11" s="0"/>
      <c r="GT11" s="0"/>
      <c r="GU11" s="0"/>
      <c r="GV11" s="0"/>
      <c r="GW11" s="0"/>
      <c r="GX11" s="0"/>
      <c r="GY11" s="0"/>
      <c r="GZ11" s="0"/>
      <c r="HA11" s="0"/>
      <c r="HB11" s="0"/>
      <c r="HC11" s="0"/>
      <c r="HD11" s="0"/>
      <c r="HE11" s="0"/>
      <c r="HF11" s="0"/>
      <c r="HG11" s="0"/>
      <c r="HH11" s="0"/>
      <c r="HI11" s="0"/>
      <c r="HJ11" s="0"/>
      <c r="HK11" s="0"/>
      <c r="HL11" s="0"/>
      <c r="HM11" s="0"/>
      <c r="HN11" s="0"/>
      <c r="HO11" s="0"/>
      <c r="HP11" s="0"/>
      <c r="HQ11" s="0"/>
      <c r="HR11" s="0"/>
      <c r="HS11" s="0"/>
      <c r="HT11" s="0"/>
      <c r="HU11" s="0"/>
      <c r="HV11" s="0"/>
      <c r="HW11" s="0"/>
      <c r="HX11" s="0"/>
      <c r="HY11" s="0"/>
      <c r="HZ11" s="0"/>
      <c r="IA11" s="0"/>
      <c r="IB11" s="0"/>
      <c r="IC11" s="0"/>
      <c r="ID11" s="0"/>
      <c r="IE11" s="0"/>
      <c r="IF11" s="0"/>
      <c r="IG11" s="0"/>
      <c r="IH11" s="0"/>
      <c r="II11" s="0"/>
      <c r="IJ11" s="0"/>
      <c r="IK11" s="0"/>
      <c r="IL11" s="0"/>
      <c r="IM11" s="0"/>
      <c r="IN11" s="0"/>
      <c r="IO11" s="0"/>
      <c r="IP11" s="0"/>
      <c r="IQ11" s="0"/>
      <c r="IR11" s="0"/>
      <c r="IS11" s="0"/>
      <c r="IT11" s="0"/>
      <c r="IU11" s="0"/>
      <c r="IV11" s="0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customFormat="false" ht="13.25" hidden="false" customHeight="false" outlineLevel="0" collapsed="false">
      <c r="A12" s="131" t="s">
        <v>124</v>
      </c>
      <c r="B12" s="132" t="s">
        <v>126</v>
      </c>
      <c r="C12" s="133" t="s">
        <v>127</v>
      </c>
      <c r="D12" s="134" t="s">
        <v>154</v>
      </c>
      <c r="E12" s="133" t="s">
        <v>148</v>
      </c>
      <c r="F12" s="132" t="n">
        <v>3</v>
      </c>
      <c r="G12" s="133" t="n">
        <v>0</v>
      </c>
      <c r="H12" s="133" t="n">
        <v>0</v>
      </c>
      <c r="I12" s="133" t="n">
        <v>0</v>
      </c>
      <c r="J12" s="133" t="n">
        <v>0</v>
      </c>
      <c r="K12" s="137" t="n">
        <v>0</v>
      </c>
      <c r="L12" s="135"/>
      <c r="M12" s="135"/>
      <c r="N12" s="135"/>
      <c r="O12" s="0"/>
      <c r="P12" s="0"/>
      <c r="Q12" s="0"/>
      <c r="R12" s="0"/>
      <c r="S12" s="0"/>
      <c r="T12" s="0"/>
      <c r="U12" s="0"/>
      <c r="V12" s="0"/>
      <c r="W12" s="0"/>
      <c r="X12" s="0"/>
      <c r="Y12" s="0"/>
      <c r="Z12" s="0"/>
      <c r="AA12" s="0"/>
      <c r="AB12" s="0"/>
      <c r="AC12" s="0"/>
      <c r="AD12" s="0"/>
      <c r="AE12" s="0"/>
      <c r="AF12" s="0"/>
      <c r="AG12" s="0"/>
      <c r="AH12" s="0"/>
      <c r="AI12" s="0"/>
      <c r="AJ12" s="0"/>
      <c r="AK12" s="0"/>
      <c r="AL12" s="0"/>
      <c r="AM12" s="0"/>
      <c r="AN12" s="0"/>
      <c r="AO12" s="0"/>
      <c r="AP12" s="0"/>
      <c r="AQ12" s="0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27.95" hidden="false" customHeight="true" outlineLevel="0" collapsed="false">
      <c r="A13" s="131" t="s">
        <v>125</v>
      </c>
      <c r="B13" s="132" t="s">
        <v>126</v>
      </c>
      <c r="C13" s="133" t="s">
        <v>127</v>
      </c>
      <c r="D13" s="134" t="s">
        <v>155</v>
      </c>
      <c r="E13" s="133" t="s">
        <v>148</v>
      </c>
      <c r="F13" s="132" t="n">
        <v>9</v>
      </c>
      <c r="G13" s="133" t="n">
        <v>0</v>
      </c>
      <c r="H13" s="133" t="n">
        <v>0</v>
      </c>
      <c r="I13" s="133" t="n">
        <v>0</v>
      </c>
      <c r="J13" s="133" t="n">
        <v>0</v>
      </c>
      <c r="K13" s="137" t="n">
        <v>0</v>
      </c>
      <c r="L13" s="135"/>
      <c r="M13" s="135"/>
      <c r="N13" s="135"/>
      <c r="O13" s="0"/>
      <c r="P13" s="0"/>
      <c r="Q13" s="0"/>
      <c r="R13" s="0"/>
      <c r="S13" s="0"/>
      <c r="T13" s="0"/>
      <c r="U13" s="0"/>
      <c r="V13" s="0"/>
      <c r="W13" s="0"/>
      <c r="X13" s="0"/>
      <c r="Y13" s="0"/>
      <c r="Z13" s="0"/>
      <c r="AA13" s="0"/>
      <c r="AB13" s="0"/>
      <c r="AC13" s="0"/>
      <c r="AD13" s="0"/>
      <c r="AE13" s="0"/>
      <c r="AF13" s="0"/>
      <c r="AG13" s="0"/>
      <c r="AH13" s="0"/>
      <c r="AI13" s="0"/>
      <c r="AJ13" s="0"/>
      <c r="AK13" s="0"/>
      <c r="AL13" s="0"/>
      <c r="AM13" s="0"/>
      <c r="AN13" s="0"/>
      <c r="AO13" s="0"/>
      <c r="AP13" s="0"/>
      <c r="AQ13" s="0"/>
      <c r="AR13" s="0"/>
      <c r="AS13" s="0"/>
      <c r="AT13" s="0"/>
      <c r="AU13" s="0"/>
      <c r="AV13" s="0"/>
      <c r="AW13" s="0"/>
      <c r="AX13" s="0"/>
      <c r="AY13" s="0"/>
      <c r="AZ13" s="0"/>
      <c r="BA13" s="0"/>
      <c r="BB13" s="0"/>
      <c r="BC13" s="0"/>
      <c r="BD13" s="0"/>
      <c r="BE13" s="0"/>
      <c r="BF13" s="0"/>
      <c r="BG13" s="0"/>
      <c r="BH13" s="0"/>
      <c r="BI13" s="0"/>
      <c r="BJ13" s="0"/>
      <c r="BK13" s="0"/>
      <c r="BL13" s="0"/>
      <c r="BM13" s="0"/>
      <c r="BN13" s="0"/>
      <c r="BO13" s="0"/>
      <c r="BP13" s="0"/>
      <c r="BQ13" s="0"/>
      <c r="BR13" s="0"/>
      <c r="BS13" s="0"/>
      <c r="BT13" s="0"/>
      <c r="BU13" s="0"/>
      <c r="BV13" s="0"/>
      <c r="BW13" s="0"/>
      <c r="BX13" s="0"/>
      <c r="BY13" s="0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24.85" hidden="false" customHeight="false" outlineLevel="0" collapsed="false">
      <c r="A14" s="131" t="s">
        <v>128</v>
      </c>
      <c r="B14" s="132" t="s">
        <v>126</v>
      </c>
      <c r="C14" s="133" t="s">
        <v>127</v>
      </c>
      <c r="D14" s="139" t="s">
        <v>156</v>
      </c>
      <c r="E14" s="133" t="s">
        <v>148</v>
      </c>
      <c r="F14" s="132" t="n">
        <v>24</v>
      </c>
      <c r="G14" s="133" t="n">
        <v>0</v>
      </c>
      <c r="H14" s="133" t="n">
        <v>0</v>
      </c>
      <c r="I14" s="133" t="n">
        <v>0</v>
      </c>
      <c r="J14" s="133" t="n">
        <v>0</v>
      </c>
      <c r="K14" s="133" t="n">
        <v>0</v>
      </c>
      <c r="L14" s="135"/>
      <c r="M14" s="135"/>
      <c r="N14" s="135"/>
      <c r="O14" s="0"/>
      <c r="P14" s="0"/>
      <c r="Q14" s="0"/>
      <c r="R14" s="0"/>
      <c r="S14" s="0"/>
      <c r="T14" s="0"/>
      <c r="U14" s="0"/>
      <c r="V14" s="0"/>
      <c r="W14" s="0"/>
      <c r="X14" s="0"/>
      <c r="Y14" s="0"/>
      <c r="Z14" s="0"/>
      <c r="AA14" s="0"/>
      <c r="AB14" s="0"/>
      <c r="AC14" s="0"/>
      <c r="AD14" s="0"/>
      <c r="AE14" s="0"/>
      <c r="AF14" s="0"/>
      <c r="AG14" s="0"/>
      <c r="AH14" s="0"/>
      <c r="AI14" s="0"/>
      <c r="AJ14" s="0"/>
      <c r="AK14" s="0"/>
      <c r="AL14" s="0"/>
      <c r="AM14" s="0"/>
      <c r="AN14" s="0"/>
      <c r="AO14" s="0"/>
      <c r="AP14" s="0"/>
      <c r="AQ14" s="0"/>
      <c r="AR14" s="0"/>
      <c r="AS14" s="0"/>
      <c r="AT14" s="0"/>
      <c r="AU14" s="0"/>
      <c r="AV14" s="0"/>
      <c r="AW14" s="0"/>
      <c r="AX14" s="0"/>
      <c r="AY14" s="0"/>
      <c r="AZ14" s="0"/>
      <c r="BA14" s="0"/>
      <c r="BB14" s="0"/>
      <c r="BC14" s="0"/>
      <c r="BD14" s="0"/>
      <c r="BE14" s="0"/>
      <c r="BF14" s="0"/>
      <c r="BG14" s="0"/>
      <c r="BH14" s="0"/>
      <c r="BI14" s="0"/>
      <c r="BJ14" s="0"/>
      <c r="BK14" s="0"/>
      <c r="BL14" s="0"/>
      <c r="BM14" s="0"/>
      <c r="BN14" s="0"/>
      <c r="BO14" s="0"/>
      <c r="BP14" s="0"/>
      <c r="BQ14" s="0"/>
      <c r="BR14" s="0"/>
      <c r="BS14" s="0"/>
      <c r="BT14" s="0"/>
      <c r="BU14" s="0"/>
      <c r="BV14" s="0"/>
      <c r="BW14" s="0"/>
      <c r="BX14" s="0"/>
      <c r="BY14" s="0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13.25" hidden="false" customHeight="false" outlineLevel="0" collapsed="false">
      <c r="A15" s="131" t="s">
        <v>129</v>
      </c>
      <c r="B15" s="132" t="s">
        <v>126</v>
      </c>
      <c r="C15" s="133" t="s">
        <v>127</v>
      </c>
      <c r="D15" s="139" t="s">
        <v>157</v>
      </c>
      <c r="E15" s="133" t="s">
        <v>148</v>
      </c>
      <c r="F15" s="132" t="n">
        <v>4</v>
      </c>
      <c r="G15" s="133" t="n">
        <v>0</v>
      </c>
      <c r="H15" s="133" t="n">
        <v>0</v>
      </c>
      <c r="I15" s="133" t="n">
        <v>0</v>
      </c>
      <c r="J15" s="133" t="n">
        <v>0</v>
      </c>
      <c r="K15" s="133" t="n">
        <v>0</v>
      </c>
      <c r="L15" s="135"/>
      <c r="M15" s="135"/>
      <c r="N15" s="135"/>
      <c r="O15" s="0"/>
      <c r="P15" s="0"/>
      <c r="Q15" s="0"/>
      <c r="R15" s="0"/>
      <c r="S15" s="0"/>
      <c r="T15" s="0"/>
      <c r="U15" s="0"/>
      <c r="V15" s="0"/>
      <c r="W15" s="0"/>
      <c r="X15" s="0"/>
      <c r="Y15" s="0"/>
      <c r="Z15" s="0"/>
      <c r="AA15" s="0"/>
      <c r="AB15" s="0"/>
      <c r="AC15" s="0"/>
      <c r="AD15" s="0"/>
      <c r="AE15" s="0"/>
      <c r="AF15" s="0"/>
      <c r="AG15" s="0"/>
      <c r="AH15" s="0"/>
      <c r="AI15" s="0"/>
      <c r="AJ15" s="0"/>
      <c r="AK15" s="0"/>
      <c r="AL15" s="0"/>
      <c r="AM15" s="0"/>
      <c r="AN15" s="0"/>
      <c r="AO15" s="0"/>
      <c r="AP15" s="0"/>
      <c r="AQ15" s="0"/>
      <c r="AR15" s="0"/>
      <c r="AS15" s="0"/>
      <c r="AT15" s="0"/>
      <c r="AU15" s="0"/>
      <c r="AV15" s="0"/>
      <c r="AW15" s="0"/>
      <c r="AX15" s="0"/>
      <c r="AY15" s="0"/>
      <c r="AZ15" s="0"/>
      <c r="BA15" s="0"/>
      <c r="BB15" s="0"/>
      <c r="BC15" s="0"/>
      <c r="BD15" s="0"/>
      <c r="BE15" s="0"/>
      <c r="BF15" s="0"/>
      <c r="BG15" s="0"/>
      <c r="BH15" s="0"/>
      <c r="BI15" s="0"/>
      <c r="BJ15" s="0"/>
      <c r="BK15" s="0"/>
      <c r="BL15" s="0"/>
      <c r="BM15" s="0"/>
      <c r="BN15" s="0"/>
      <c r="BO15" s="0"/>
      <c r="BP15" s="0"/>
      <c r="BQ15" s="0"/>
      <c r="BR15" s="0"/>
      <c r="BS15" s="0"/>
      <c r="BT15" s="0"/>
      <c r="BU15" s="0"/>
      <c r="BV15" s="0"/>
      <c r="BW15" s="0"/>
      <c r="BX15" s="0"/>
      <c r="BY15" s="0"/>
      <c r="BZ15" s="0"/>
      <c r="CA15" s="0"/>
      <c r="CB15" s="0"/>
      <c r="CC15" s="0"/>
      <c r="CD15" s="0"/>
      <c r="CE15" s="0"/>
      <c r="CF15" s="0"/>
      <c r="CG15" s="0"/>
      <c r="CH15" s="0"/>
      <c r="CI15" s="0"/>
      <c r="CJ15" s="0"/>
      <c r="CK15" s="0"/>
      <c r="CL15" s="0"/>
      <c r="CM15" s="0"/>
      <c r="CN15" s="0"/>
      <c r="CO15" s="0"/>
      <c r="CP15" s="0"/>
      <c r="CQ15" s="0"/>
      <c r="CR15" s="0"/>
      <c r="CS15" s="0"/>
      <c r="CT15" s="0"/>
      <c r="CU15" s="0"/>
      <c r="CV15" s="0"/>
      <c r="CW15" s="0"/>
      <c r="CX15" s="0"/>
      <c r="CY15" s="0"/>
      <c r="CZ15" s="0"/>
      <c r="DA15" s="0"/>
      <c r="DB15" s="0"/>
      <c r="DC15" s="0"/>
      <c r="DD15" s="0"/>
      <c r="DE15" s="0"/>
      <c r="DF15" s="0"/>
      <c r="DG15" s="0"/>
      <c r="DH15" s="0"/>
      <c r="DI15" s="0"/>
      <c r="DJ15" s="0"/>
      <c r="DK15" s="0"/>
      <c r="DL15" s="0"/>
      <c r="DM15" s="0"/>
      <c r="DN15" s="0"/>
      <c r="DO15" s="0"/>
      <c r="DP15" s="0"/>
      <c r="DQ15" s="0"/>
      <c r="DR15" s="0"/>
      <c r="DS15" s="0"/>
      <c r="DT15" s="0"/>
      <c r="DU15" s="0"/>
      <c r="DV15" s="0"/>
      <c r="DW15" s="0"/>
      <c r="DX15" s="0"/>
      <c r="DY15" s="0"/>
      <c r="DZ15" s="0"/>
      <c r="EA15" s="0"/>
      <c r="EB15" s="0"/>
      <c r="EC15" s="0"/>
      <c r="ED15" s="0"/>
      <c r="EE15" s="0"/>
      <c r="EF15" s="0"/>
      <c r="EG15" s="0"/>
      <c r="EH15" s="0"/>
      <c r="EI15" s="0"/>
      <c r="EJ15" s="0"/>
      <c r="EK15" s="0"/>
      <c r="EL15" s="0"/>
      <c r="EM15" s="0"/>
      <c r="EN15" s="0"/>
      <c r="EO15" s="0"/>
      <c r="EP15" s="0"/>
      <c r="EQ15" s="0"/>
      <c r="ER15" s="0"/>
      <c r="ES15" s="0"/>
      <c r="ET15" s="0"/>
      <c r="EU15" s="0"/>
      <c r="EV15" s="0"/>
      <c r="EW15" s="0"/>
      <c r="EX15" s="0"/>
      <c r="EY15" s="0"/>
      <c r="EZ15" s="0"/>
      <c r="FA15" s="0"/>
      <c r="FB15" s="0"/>
      <c r="FC15" s="0"/>
      <c r="FD15" s="0"/>
      <c r="FE15" s="0"/>
      <c r="FF15" s="0"/>
      <c r="FG15" s="0"/>
      <c r="FH15" s="0"/>
      <c r="FI15" s="0"/>
      <c r="FJ15" s="0"/>
      <c r="FK15" s="0"/>
      <c r="FL15" s="0"/>
      <c r="FM15" s="0"/>
      <c r="FN15" s="0"/>
      <c r="FO15" s="0"/>
      <c r="FP15" s="0"/>
      <c r="FQ15" s="0"/>
      <c r="FR15" s="0"/>
      <c r="FS15" s="0"/>
      <c r="FT15" s="0"/>
      <c r="FU15" s="0"/>
      <c r="FV15" s="0"/>
      <c r="FW15" s="0"/>
      <c r="FX15" s="0"/>
      <c r="FY15" s="0"/>
      <c r="FZ15" s="0"/>
      <c r="GA15" s="0"/>
      <c r="GB15" s="0"/>
      <c r="GC15" s="0"/>
      <c r="GD15" s="0"/>
      <c r="GE15" s="0"/>
      <c r="GF15" s="0"/>
      <c r="GG15" s="0"/>
      <c r="GH15" s="0"/>
      <c r="GI15" s="0"/>
      <c r="GJ15" s="0"/>
      <c r="GK15" s="0"/>
      <c r="GL15" s="0"/>
      <c r="GM15" s="0"/>
      <c r="GN15" s="0"/>
      <c r="GO15" s="0"/>
      <c r="GP15" s="0"/>
      <c r="GQ15" s="0"/>
      <c r="GR15" s="0"/>
      <c r="GS15" s="0"/>
      <c r="GT15" s="0"/>
      <c r="GU15" s="0"/>
      <c r="GV15" s="0"/>
      <c r="GW15" s="0"/>
      <c r="GX15" s="0"/>
      <c r="GY15" s="0"/>
      <c r="GZ15" s="0"/>
      <c r="HA15" s="0"/>
      <c r="HB15" s="0"/>
      <c r="HC15" s="0"/>
      <c r="HD15" s="0"/>
      <c r="HE15" s="0"/>
      <c r="HF15" s="0"/>
      <c r="HG15" s="0"/>
      <c r="HH15" s="0"/>
      <c r="HI15" s="0"/>
      <c r="HJ15" s="0"/>
      <c r="HK15" s="0"/>
      <c r="HL15" s="0"/>
      <c r="HM15" s="0"/>
      <c r="HN15" s="0"/>
      <c r="HO15" s="0"/>
      <c r="HP15" s="0"/>
      <c r="HQ15" s="0"/>
      <c r="HR15" s="0"/>
      <c r="HS15" s="0"/>
      <c r="HT15" s="0"/>
      <c r="HU15" s="0"/>
      <c r="HV15" s="0"/>
      <c r="HW15" s="0"/>
      <c r="HX15" s="0"/>
      <c r="HY15" s="0"/>
      <c r="HZ15" s="0"/>
      <c r="IA15" s="0"/>
      <c r="IB15" s="0"/>
      <c r="IC15" s="0"/>
      <c r="ID15" s="0"/>
      <c r="IE15" s="0"/>
      <c r="IF15" s="0"/>
      <c r="IG15" s="0"/>
      <c r="IH15" s="0"/>
      <c r="II15" s="0"/>
      <c r="IJ15" s="0"/>
      <c r="IK15" s="0"/>
      <c r="IL15" s="0"/>
      <c r="IM15" s="0"/>
      <c r="IN15" s="0"/>
      <c r="IO15" s="0"/>
      <c r="IP15" s="0"/>
      <c r="IQ15" s="0"/>
      <c r="IR15" s="0"/>
      <c r="IS15" s="0"/>
      <c r="IT15" s="0"/>
      <c r="IU15" s="0"/>
      <c r="IV15" s="0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6" customFormat="false" ht="24.85" hidden="false" customHeight="false" outlineLevel="0" collapsed="false">
      <c r="A16" s="131" t="s">
        <v>128</v>
      </c>
      <c r="B16" s="132" t="s">
        <v>126</v>
      </c>
      <c r="C16" s="133" t="s">
        <v>130</v>
      </c>
      <c r="D16" s="139" t="n">
        <v>30.31</v>
      </c>
      <c r="E16" s="133" t="s">
        <v>148</v>
      </c>
      <c r="F16" s="132" t="n">
        <v>2</v>
      </c>
      <c r="G16" s="133" t="n">
        <v>0</v>
      </c>
      <c r="H16" s="133" t="n">
        <v>0</v>
      </c>
      <c r="I16" s="133" t="n">
        <v>0</v>
      </c>
      <c r="J16" s="133" t="n">
        <v>0</v>
      </c>
      <c r="K16" s="133" t="n">
        <v>0</v>
      </c>
      <c r="L16" s="135"/>
      <c r="M16" s="135"/>
      <c r="N16" s="135"/>
      <c r="O16" s="0"/>
      <c r="P16" s="0"/>
      <c r="Q16" s="0"/>
      <c r="R16" s="0"/>
      <c r="S16" s="0"/>
      <c r="T16" s="0"/>
      <c r="U16" s="0"/>
      <c r="V16" s="0"/>
      <c r="W16" s="0"/>
      <c r="X16" s="0"/>
      <c r="Y16" s="0"/>
      <c r="Z16" s="0"/>
      <c r="AA16" s="0"/>
      <c r="AB16" s="0"/>
      <c r="AC16" s="0"/>
      <c r="AD16" s="0"/>
      <c r="AE16" s="0"/>
      <c r="AF16" s="0"/>
      <c r="AG16" s="0"/>
      <c r="AH16" s="0"/>
      <c r="AI16" s="0"/>
      <c r="AJ16" s="0"/>
      <c r="AK16" s="0"/>
      <c r="AL16" s="0"/>
      <c r="AM16" s="0"/>
      <c r="AN16" s="0"/>
      <c r="AO16" s="0"/>
      <c r="AP16" s="0"/>
      <c r="AQ16" s="0"/>
      <c r="AR16" s="0"/>
      <c r="AS16" s="0"/>
      <c r="AT16" s="0"/>
      <c r="AU16" s="0"/>
      <c r="AV16" s="0"/>
      <c r="AW16" s="0"/>
      <c r="AX16" s="0"/>
      <c r="AY16" s="0"/>
      <c r="AZ16" s="0"/>
      <c r="BA16" s="0"/>
      <c r="BB16" s="0"/>
      <c r="BC16" s="0"/>
      <c r="BD16" s="0"/>
      <c r="BE16" s="0"/>
      <c r="BF16" s="0"/>
      <c r="BG16" s="0"/>
      <c r="BH16" s="0"/>
      <c r="BI16" s="0"/>
      <c r="BJ16" s="0"/>
      <c r="BK16" s="0"/>
      <c r="BL16" s="0"/>
      <c r="BM16" s="0"/>
      <c r="BN16" s="0"/>
      <c r="BO16" s="0"/>
      <c r="BP16" s="0"/>
      <c r="BQ16" s="0"/>
      <c r="BR16" s="0"/>
      <c r="BS16" s="0"/>
      <c r="BT16" s="0"/>
      <c r="BU16" s="0"/>
      <c r="BV16" s="0"/>
      <c r="BW16" s="0"/>
      <c r="BX16" s="0"/>
      <c r="BY16" s="0"/>
      <c r="BZ16" s="0"/>
      <c r="CA16" s="0"/>
      <c r="CB16" s="0"/>
      <c r="CC16" s="0"/>
      <c r="CD16" s="0"/>
      <c r="CE16" s="0"/>
      <c r="CF16" s="0"/>
      <c r="CG16" s="0"/>
      <c r="CH16" s="0"/>
      <c r="CI16" s="0"/>
      <c r="CJ16" s="0"/>
      <c r="CK16" s="0"/>
      <c r="CL16" s="0"/>
      <c r="CM16" s="0"/>
      <c r="CN16" s="0"/>
      <c r="CO16" s="0"/>
      <c r="CP16" s="0"/>
      <c r="CQ16" s="0"/>
      <c r="CR16" s="0"/>
      <c r="CS16" s="0"/>
      <c r="CT16" s="0"/>
      <c r="CU16" s="0"/>
      <c r="CV16" s="0"/>
      <c r="CW16" s="0"/>
      <c r="CX16" s="0"/>
      <c r="CY16" s="0"/>
      <c r="CZ16" s="0"/>
      <c r="DA16" s="0"/>
      <c r="DB16" s="0"/>
      <c r="DC16" s="0"/>
      <c r="DD16" s="0"/>
      <c r="DE16" s="0"/>
      <c r="DF16" s="0"/>
      <c r="DG16" s="0"/>
      <c r="DH16" s="0"/>
      <c r="DI16" s="0"/>
      <c r="DJ16" s="0"/>
      <c r="DK16" s="0"/>
      <c r="DL16" s="0"/>
      <c r="DM16" s="0"/>
      <c r="DN16" s="0"/>
      <c r="DO16" s="0"/>
      <c r="DP16" s="0"/>
      <c r="DQ16" s="0"/>
      <c r="DR16" s="0"/>
      <c r="DS16" s="0"/>
      <c r="DT16" s="0"/>
      <c r="DU16" s="0"/>
      <c r="DV16" s="0"/>
      <c r="DW16" s="0"/>
      <c r="DX16" s="0"/>
      <c r="DY16" s="0"/>
      <c r="DZ16" s="0"/>
      <c r="EA16" s="0"/>
      <c r="EB16" s="0"/>
      <c r="EC16" s="0"/>
      <c r="ED16" s="0"/>
      <c r="EE16" s="0"/>
      <c r="EF16" s="0"/>
      <c r="EG16" s="0"/>
      <c r="EH16" s="0"/>
      <c r="EI16" s="0"/>
      <c r="EJ16" s="0"/>
      <c r="EK16" s="0"/>
      <c r="EL16" s="0"/>
      <c r="EM16" s="0"/>
      <c r="EN16" s="0"/>
      <c r="EO16" s="0"/>
      <c r="EP16" s="0"/>
      <c r="EQ16" s="0"/>
      <c r="ER16" s="0"/>
      <c r="ES16" s="0"/>
      <c r="ET16" s="0"/>
      <c r="EU16" s="0"/>
      <c r="EV16" s="0"/>
      <c r="EW16" s="0"/>
      <c r="EX16" s="0"/>
      <c r="EY16" s="0"/>
      <c r="EZ16" s="0"/>
      <c r="FA16" s="0"/>
      <c r="FB16" s="0"/>
      <c r="FC16" s="0"/>
      <c r="FD16" s="0"/>
      <c r="FE16" s="0"/>
      <c r="FF16" s="0"/>
      <c r="FG16" s="0"/>
      <c r="FH16" s="0"/>
      <c r="FI16" s="0"/>
      <c r="FJ16" s="0"/>
      <c r="FK16" s="0"/>
      <c r="FL16" s="0"/>
      <c r="FM16" s="0"/>
      <c r="FN16" s="0"/>
      <c r="FO16" s="0"/>
      <c r="FP16" s="0"/>
      <c r="FQ16" s="0"/>
      <c r="FR16" s="0"/>
      <c r="FS16" s="0"/>
      <c r="FT16" s="0"/>
      <c r="FU16" s="0"/>
      <c r="FV16" s="0"/>
      <c r="FW16" s="0"/>
      <c r="FX16" s="0"/>
      <c r="FY16" s="0"/>
      <c r="FZ16" s="0"/>
      <c r="GA16" s="0"/>
      <c r="GB16" s="0"/>
      <c r="GC16" s="0"/>
      <c r="GD16" s="0"/>
      <c r="GE16" s="0"/>
      <c r="GF16" s="0"/>
      <c r="GG16" s="0"/>
      <c r="GH16" s="0"/>
      <c r="GI16" s="0"/>
      <c r="GJ16" s="0"/>
      <c r="GK16" s="0"/>
      <c r="GL16" s="0"/>
      <c r="GM16" s="0"/>
      <c r="GN16" s="0"/>
      <c r="GO16" s="0"/>
      <c r="GP16" s="0"/>
      <c r="GQ16" s="0"/>
      <c r="GR16" s="0"/>
      <c r="GS16" s="0"/>
      <c r="GT16" s="0"/>
      <c r="GU16" s="0"/>
      <c r="GV16" s="0"/>
      <c r="GW16" s="0"/>
      <c r="GX16" s="0"/>
      <c r="GY16" s="0"/>
      <c r="GZ16" s="0"/>
      <c r="HA16" s="0"/>
      <c r="HB16" s="0"/>
      <c r="HC16" s="0"/>
      <c r="HD16" s="0"/>
      <c r="HE16" s="0"/>
      <c r="HF16" s="0"/>
      <c r="HG16" s="0"/>
      <c r="HH16" s="0"/>
      <c r="HI16" s="0"/>
      <c r="HJ16" s="0"/>
      <c r="HK16" s="0"/>
      <c r="HL16" s="0"/>
      <c r="HM16" s="0"/>
      <c r="HN16" s="0"/>
      <c r="HO16" s="0"/>
      <c r="HP16" s="0"/>
      <c r="HQ16" s="0"/>
      <c r="HR16" s="0"/>
      <c r="HS16" s="0"/>
      <c r="HT16" s="0"/>
      <c r="HU16" s="0"/>
      <c r="HV16" s="0"/>
      <c r="HW16" s="0"/>
      <c r="HX16" s="0"/>
      <c r="HY16" s="0"/>
      <c r="HZ16" s="0"/>
      <c r="IA16" s="0"/>
      <c r="IB16" s="0"/>
      <c r="IC16" s="0"/>
      <c r="ID16" s="0"/>
      <c r="IE16" s="0"/>
      <c r="IF16" s="0"/>
      <c r="IG16" s="0"/>
      <c r="IH16" s="0"/>
      <c r="II16" s="0"/>
      <c r="IJ16" s="0"/>
      <c r="IK16" s="0"/>
      <c r="IL16" s="0"/>
      <c r="IM16" s="0"/>
      <c r="IN16" s="0"/>
      <c r="IO16" s="0"/>
      <c r="IP16" s="0"/>
      <c r="IQ16" s="0"/>
      <c r="IR16" s="0"/>
      <c r="IS16" s="0"/>
      <c r="IT16" s="0"/>
      <c r="IU16" s="0"/>
      <c r="IV16" s="0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customFormat="false" ht="13.25" hidden="false" customHeight="false" outlineLevel="0" collapsed="false">
      <c r="A17" s="131" t="s">
        <v>121</v>
      </c>
      <c r="B17" s="132" t="s">
        <v>126</v>
      </c>
      <c r="C17" s="133" t="s">
        <v>130</v>
      </c>
      <c r="D17" s="139" t="s">
        <v>158</v>
      </c>
      <c r="E17" s="133" t="s">
        <v>148</v>
      </c>
      <c r="F17" s="132" t="n">
        <v>3</v>
      </c>
      <c r="G17" s="133" t="n">
        <v>0</v>
      </c>
      <c r="H17" s="133" t="n">
        <v>0</v>
      </c>
      <c r="I17" s="133" t="n">
        <v>0</v>
      </c>
      <c r="J17" s="133" t="n">
        <v>0</v>
      </c>
      <c r="K17" s="133" t="n">
        <v>0</v>
      </c>
      <c r="L17" s="135"/>
      <c r="M17" s="135"/>
      <c r="N17" s="135"/>
      <c r="O17" s="0"/>
      <c r="P17" s="0"/>
      <c r="Q17" s="0"/>
      <c r="R17" s="0"/>
      <c r="S17" s="0"/>
      <c r="T17" s="0"/>
      <c r="U17" s="0"/>
      <c r="V17" s="0"/>
      <c r="W17" s="0"/>
      <c r="X17" s="0"/>
      <c r="Y17" s="0"/>
      <c r="Z17" s="0"/>
      <c r="AA17" s="0"/>
      <c r="AB17" s="0"/>
      <c r="AC17" s="0"/>
      <c r="AD17" s="0"/>
      <c r="AE17" s="0"/>
      <c r="AF17" s="0"/>
      <c r="AG17" s="0"/>
      <c r="AH17" s="0"/>
      <c r="AI17" s="0"/>
      <c r="AJ17" s="0"/>
      <c r="AK17" s="0"/>
      <c r="AL17" s="0"/>
      <c r="AM17" s="0"/>
      <c r="AN17" s="0"/>
      <c r="AO17" s="0"/>
      <c r="AP17" s="0"/>
      <c r="AQ17" s="0"/>
      <c r="AR17" s="0"/>
      <c r="AS17" s="0"/>
      <c r="AT17" s="0"/>
      <c r="AU17" s="0"/>
      <c r="AV17" s="0"/>
      <c r="AW17" s="0"/>
      <c r="AX17" s="0"/>
      <c r="AY17" s="0"/>
      <c r="AZ17" s="0"/>
      <c r="BA17" s="0"/>
      <c r="BB17" s="0"/>
      <c r="BC17" s="0"/>
      <c r="BD17" s="0"/>
      <c r="BE17" s="0"/>
      <c r="BF17" s="0"/>
      <c r="BG17" s="0"/>
      <c r="BH17" s="0"/>
      <c r="BI17" s="0"/>
      <c r="BJ17" s="0"/>
      <c r="BK17" s="0"/>
      <c r="BL17" s="0"/>
      <c r="BM17" s="0"/>
      <c r="BN17" s="0"/>
      <c r="BO17" s="0"/>
      <c r="BP17" s="0"/>
      <c r="BQ17" s="0"/>
      <c r="BR17" s="0"/>
      <c r="BS17" s="0"/>
      <c r="BT17" s="0"/>
      <c r="BU17" s="0"/>
      <c r="BV17" s="0"/>
      <c r="BW17" s="0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customFormat="false" ht="13.25" hidden="false" customHeight="false" outlineLevel="0" collapsed="false">
      <c r="A18" s="131" t="s">
        <v>122</v>
      </c>
      <c r="B18" s="132" t="s">
        <v>126</v>
      </c>
      <c r="C18" s="133" t="s">
        <v>130</v>
      </c>
      <c r="D18" s="139" t="s">
        <v>159</v>
      </c>
      <c r="E18" s="133" t="s">
        <v>148</v>
      </c>
      <c r="F18" s="132" t="n">
        <v>7</v>
      </c>
      <c r="G18" s="133" t="n">
        <v>0</v>
      </c>
      <c r="H18" s="133" t="n">
        <v>0</v>
      </c>
      <c r="I18" s="133" t="n">
        <v>0</v>
      </c>
      <c r="J18" s="133" t="n">
        <v>0</v>
      </c>
      <c r="K18" s="133" t="n">
        <v>0</v>
      </c>
      <c r="L18" s="135"/>
      <c r="M18" s="135"/>
      <c r="N18" s="135"/>
      <c r="O18" s="0"/>
      <c r="P18" s="0"/>
      <c r="Q18" s="0"/>
      <c r="R18" s="0"/>
      <c r="S18" s="0"/>
      <c r="T18" s="0"/>
      <c r="U18" s="0"/>
      <c r="V18" s="0"/>
      <c r="W18" s="0"/>
      <c r="X18" s="0"/>
      <c r="Y18" s="0"/>
      <c r="Z18" s="0"/>
      <c r="AA18" s="0"/>
      <c r="AB18" s="0"/>
      <c r="AC18" s="0"/>
      <c r="AD18" s="0"/>
      <c r="AE18" s="0"/>
      <c r="AF18" s="0"/>
      <c r="AG18" s="0"/>
      <c r="AH18" s="0"/>
      <c r="AI18" s="0"/>
      <c r="AJ18" s="0"/>
      <c r="AK18" s="0"/>
      <c r="AL18" s="0"/>
      <c r="AM18" s="0"/>
      <c r="AN18" s="0"/>
      <c r="AO18" s="0"/>
      <c r="AP18" s="0"/>
      <c r="AQ18" s="0"/>
      <c r="AR18" s="0"/>
      <c r="AS18" s="0"/>
      <c r="AT18" s="0"/>
      <c r="AU18" s="0"/>
      <c r="AV18" s="0"/>
      <c r="AW18" s="0"/>
      <c r="AX18" s="0"/>
      <c r="AY18" s="0"/>
      <c r="AZ18" s="0"/>
      <c r="BA18" s="0"/>
      <c r="BB18" s="0"/>
      <c r="BC18" s="0"/>
      <c r="BD18" s="0"/>
      <c r="BE18" s="0"/>
      <c r="BF18" s="0"/>
      <c r="BG18" s="0"/>
      <c r="BH18" s="0"/>
      <c r="BI18" s="0"/>
      <c r="BJ18" s="0"/>
      <c r="BK18" s="0"/>
      <c r="BL18" s="0"/>
      <c r="BM18" s="0"/>
      <c r="BN18" s="0"/>
      <c r="BO18" s="0"/>
      <c r="BP18" s="0"/>
      <c r="BQ18" s="0"/>
      <c r="BR18" s="0"/>
      <c r="BS18" s="0"/>
      <c r="BT18" s="0"/>
      <c r="BU18" s="0"/>
      <c r="BV18" s="0"/>
      <c r="BW18" s="0"/>
      <c r="BX18" s="0"/>
      <c r="BY18" s="0"/>
      <c r="BZ18" s="0"/>
      <c r="CA18" s="0"/>
      <c r="CB18" s="0"/>
      <c r="CC18" s="0"/>
      <c r="CD18" s="0"/>
      <c r="CE18" s="0"/>
      <c r="CF18" s="0"/>
      <c r="CG18" s="0"/>
      <c r="CH18" s="0"/>
      <c r="CI18" s="0"/>
      <c r="CJ18" s="0"/>
      <c r="CK18" s="0"/>
      <c r="CL18" s="0"/>
      <c r="CM18" s="0"/>
      <c r="CN18" s="0"/>
      <c r="CO18" s="0"/>
      <c r="CP18" s="0"/>
      <c r="CQ18" s="0"/>
      <c r="CR18" s="0"/>
      <c r="CS18" s="0"/>
      <c r="CT18" s="0"/>
      <c r="CU18" s="0"/>
      <c r="CV18" s="0"/>
      <c r="CW18" s="0"/>
      <c r="CX18" s="0"/>
      <c r="CY18" s="0"/>
      <c r="CZ18" s="0"/>
      <c r="DA18" s="0"/>
      <c r="DB18" s="0"/>
      <c r="DC18" s="0"/>
      <c r="DD18" s="0"/>
      <c r="DE18" s="0"/>
      <c r="DF18" s="0"/>
      <c r="DG18" s="0"/>
      <c r="DH18" s="0"/>
      <c r="DI18" s="0"/>
      <c r="DJ18" s="0"/>
      <c r="DK18" s="0"/>
      <c r="DL18" s="0"/>
      <c r="DM18" s="0"/>
      <c r="DN18" s="0"/>
      <c r="DO18" s="0"/>
      <c r="DP18" s="0"/>
      <c r="DQ18" s="0"/>
      <c r="DR18" s="0"/>
      <c r="DS18" s="0"/>
      <c r="DT18" s="0"/>
      <c r="DU18" s="0"/>
      <c r="DV18" s="0"/>
      <c r="DW18" s="0"/>
      <c r="DX18" s="0"/>
      <c r="DY18" s="0"/>
      <c r="DZ18" s="0"/>
      <c r="EA18" s="0"/>
      <c r="EB18" s="0"/>
      <c r="EC18" s="0"/>
      <c r="ED18" s="0"/>
      <c r="EE18" s="0"/>
      <c r="EF18" s="0"/>
      <c r="EG18" s="0"/>
      <c r="EH18" s="0"/>
      <c r="EI18" s="0"/>
      <c r="EJ18" s="0"/>
      <c r="EK18" s="0"/>
      <c r="EL18" s="0"/>
      <c r="EM18" s="0"/>
      <c r="EN18" s="0"/>
      <c r="EO18" s="0"/>
      <c r="EP18" s="0"/>
      <c r="EQ18" s="0"/>
      <c r="ER18" s="0"/>
      <c r="ES18" s="0"/>
      <c r="ET18" s="0"/>
      <c r="EU18" s="0"/>
      <c r="EV18" s="0"/>
      <c r="EW18" s="0"/>
      <c r="EX18" s="0"/>
      <c r="EY18" s="0"/>
      <c r="EZ18" s="0"/>
      <c r="FA18" s="0"/>
      <c r="FB18" s="0"/>
      <c r="FC18" s="0"/>
      <c r="FD18" s="0"/>
      <c r="FE18" s="0"/>
      <c r="FF18" s="0"/>
      <c r="FG18" s="0"/>
      <c r="FH18" s="0"/>
      <c r="FI18" s="0"/>
      <c r="FJ18" s="0"/>
      <c r="FK18" s="0"/>
      <c r="FL18" s="0"/>
      <c r="FM18" s="0"/>
      <c r="FN18" s="0"/>
      <c r="FO18" s="0"/>
      <c r="FP18" s="0"/>
      <c r="FQ18" s="0"/>
      <c r="FR18" s="0"/>
      <c r="FS18" s="0"/>
      <c r="FT18" s="0"/>
      <c r="FU18" s="0"/>
      <c r="FV18" s="0"/>
      <c r="FW18" s="0"/>
      <c r="FX18" s="0"/>
      <c r="FY18" s="0"/>
      <c r="FZ18" s="0"/>
      <c r="GA18" s="0"/>
      <c r="GB18" s="0"/>
      <c r="GC18" s="0"/>
      <c r="GD18" s="0"/>
      <c r="GE18" s="0"/>
      <c r="GF18" s="0"/>
      <c r="GG18" s="0"/>
      <c r="GH18" s="0"/>
      <c r="GI18" s="0"/>
      <c r="GJ18" s="0"/>
      <c r="GK18" s="0"/>
      <c r="GL18" s="0"/>
      <c r="GM18" s="0"/>
      <c r="GN18" s="0"/>
      <c r="GO18" s="0"/>
      <c r="GP18" s="0"/>
      <c r="GQ18" s="0"/>
      <c r="GR18" s="0"/>
      <c r="GS18" s="0"/>
      <c r="GT18" s="0"/>
      <c r="GU18" s="0"/>
      <c r="GV18" s="0"/>
      <c r="GW18" s="0"/>
      <c r="GX18" s="0"/>
      <c r="GY18" s="0"/>
      <c r="GZ18" s="0"/>
      <c r="HA18" s="0"/>
      <c r="HB18" s="0"/>
      <c r="HC18" s="0"/>
      <c r="HD18" s="0"/>
      <c r="HE18" s="0"/>
      <c r="HF18" s="0"/>
      <c r="HG18" s="0"/>
      <c r="HH18" s="0"/>
      <c r="HI18" s="0"/>
      <c r="HJ18" s="0"/>
      <c r="HK18" s="0"/>
      <c r="HL18" s="0"/>
      <c r="HM18" s="0"/>
      <c r="HN18" s="0"/>
      <c r="HO18" s="0"/>
      <c r="HP18" s="0"/>
      <c r="HQ18" s="0"/>
      <c r="HR18" s="0"/>
      <c r="HS18" s="0"/>
      <c r="HT18" s="0"/>
      <c r="HU18" s="0"/>
      <c r="HV18" s="0"/>
      <c r="HW18" s="0"/>
      <c r="HX18" s="0"/>
      <c r="HY18" s="0"/>
      <c r="HZ18" s="0"/>
      <c r="IA18" s="0"/>
      <c r="IB18" s="0"/>
      <c r="IC18" s="0"/>
      <c r="ID18" s="0"/>
      <c r="IE18" s="0"/>
      <c r="IF18" s="0"/>
      <c r="IG18" s="0"/>
      <c r="IH18" s="0"/>
      <c r="II18" s="0"/>
      <c r="IJ18" s="0"/>
      <c r="IK18" s="0"/>
      <c r="IL18" s="0"/>
      <c r="IM18" s="0"/>
      <c r="IN18" s="0"/>
      <c r="IO18" s="0"/>
      <c r="IP18" s="0"/>
      <c r="IQ18" s="0"/>
      <c r="IR18" s="0"/>
      <c r="IS18" s="0"/>
      <c r="IT18" s="0"/>
      <c r="IU18" s="0"/>
      <c r="IV18" s="0"/>
      <c r="IW18" s="0"/>
      <c r="IX18" s="0"/>
      <c r="IY18" s="0"/>
      <c r="IZ18" s="0"/>
      <c r="JA18" s="0"/>
      <c r="JB18" s="0"/>
      <c r="JC18" s="0"/>
      <c r="JD18" s="0"/>
      <c r="JE18" s="0"/>
      <c r="JF18" s="0"/>
      <c r="JG18" s="0"/>
      <c r="JH18" s="0"/>
      <c r="JI18" s="0"/>
      <c r="JJ18" s="0"/>
      <c r="JK18" s="0"/>
      <c r="JL18" s="0"/>
      <c r="JM18" s="0"/>
      <c r="JN18" s="0"/>
      <c r="JO18" s="0"/>
      <c r="JP18" s="0"/>
      <c r="JQ18" s="0"/>
      <c r="JR18" s="0"/>
      <c r="JS18" s="0"/>
      <c r="JT18" s="0"/>
      <c r="JU18" s="0"/>
      <c r="JV18" s="0"/>
      <c r="JW18" s="0"/>
      <c r="JX18" s="0"/>
      <c r="JY18" s="0"/>
      <c r="JZ18" s="0"/>
      <c r="KA18" s="0"/>
      <c r="KB18" s="0"/>
      <c r="KC18" s="0"/>
      <c r="KD18" s="0"/>
      <c r="KE18" s="0"/>
      <c r="KF18" s="0"/>
      <c r="KG18" s="0"/>
      <c r="KH18" s="0"/>
      <c r="KI18" s="0"/>
      <c r="KJ18" s="0"/>
      <c r="KK18" s="0"/>
      <c r="KL18" s="0"/>
      <c r="KM18" s="0"/>
      <c r="KN18" s="0"/>
      <c r="KO18" s="0"/>
      <c r="KP18" s="0"/>
      <c r="KQ18" s="0"/>
      <c r="KR18" s="0"/>
      <c r="KS18" s="0"/>
      <c r="KT18" s="0"/>
      <c r="KU18" s="0"/>
      <c r="KV18" s="0"/>
      <c r="KW18" s="0"/>
      <c r="KX18" s="0"/>
      <c r="KY18" s="0"/>
      <c r="KZ18" s="0"/>
      <c r="LA18" s="0"/>
      <c r="LB18" s="0"/>
      <c r="LC18" s="0"/>
      <c r="LD18" s="0"/>
      <c r="LE18" s="0"/>
      <c r="LF18" s="0"/>
      <c r="LG18" s="0"/>
      <c r="LH18" s="0"/>
      <c r="LI18" s="0"/>
      <c r="LJ18" s="0"/>
      <c r="LK18" s="0"/>
      <c r="LL18" s="0"/>
      <c r="LM18" s="0"/>
      <c r="LN18" s="0"/>
      <c r="LO18" s="0"/>
      <c r="LP18" s="0"/>
      <c r="LQ18" s="0"/>
      <c r="LR18" s="0"/>
      <c r="LS18" s="0"/>
      <c r="LT18" s="0"/>
      <c r="LU18" s="0"/>
      <c r="LV18" s="0"/>
      <c r="LW18" s="0"/>
      <c r="LX18" s="0"/>
      <c r="LY18" s="0"/>
      <c r="LZ18" s="0"/>
      <c r="MA18" s="0"/>
      <c r="MB18" s="0"/>
      <c r="MC18" s="0"/>
      <c r="MD18" s="0"/>
      <c r="ME18" s="0"/>
      <c r="MF18" s="0"/>
      <c r="MG18" s="0"/>
      <c r="MH18" s="0"/>
      <c r="MI18" s="0"/>
      <c r="MJ18" s="0"/>
      <c r="MK18" s="0"/>
      <c r="ML18" s="0"/>
      <c r="MM18" s="0"/>
      <c r="MN18" s="0"/>
      <c r="MO18" s="0"/>
      <c r="MP18" s="0"/>
      <c r="MQ18" s="0"/>
      <c r="MR18" s="0"/>
      <c r="MS18" s="0"/>
      <c r="MT18" s="0"/>
      <c r="MU18" s="0"/>
      <c r="MV18" s="0"/>
      <c r="MW18" s="0"/>
      <c r="MX18" s="0"/>
      <c r="MY18" s="0"/>
      <c r="MZ18" s="0"/>
      <c r="NA18" s="0"/>
      <c r="NB18" s="0"/>
      <c r="NC18" s="0"/>
      <c r="ND18" s="0"/>
      <c r="NE18" s="0"/>
      <c r="NF18" s="0"/>
      <c r="NG18" s="0"/>
      <c r="NH18" s="0"/>
      <c r="NI18" s="0"/>
      <c r="NJ18" s="0"/>
      <c r="NK18" s="0"/>
      <c r="NL18" s="0"/>
      <c r="NM18" s="0"/>
      <c r="NN18" s="0"/>
      <c r="NO18" s="0"/>
      <c r="NP18" s="0"/>
      <c r="NQ18" s="0"/>
      <c r="NR18" s="0"/>
      <c r="NS18" s="0"/>
      <c r="NT18" s="0"/>
      <c r="NU18" s="0"/>
      <c r="NV18" s="0"/>
      <c r="NW18" s="0"/>
      <c r="NX18" s="0"/>
      <c r="NY18" s="0"/>
      <c r="NZ18" s="0"/>
      <c r="OA18" s="0"/>
      <c r="OB18" s="0"/>
      <c r="OC18" s="0"/>
      <c r="OD18" s="0"/>
      <c r="OE18" s="0"/>
      <c r="OF18" s="0"/>
      <c r="OG18" s="0"/>
      <c r="OH18" s="0"/>
      <c r="OI18" s="0"/>
      <c r="OJ18" s="0"/>
      <c r="OK18" s="0"/>
      <c r="OL18" s="0"/>
      <c r="OM18" s="0"/>
      <c r="ON18" s="0"/>
      <c r="OO18" s="0"/>
      <c r="OP18" s="0"/>
      <c r="OQ18" s="0"/>
      <c r="OR18" s="0"/>
      <c r="OS18" s="0"/>
      <c r="OT18" s="0"/>
      <c r="OU18" s="0"/>
      <c r="OV18" s="0"/>
      <c r="OW18" s="0"/>
      <c r="OX18" s="0"/>
      <c r="OY18" s="0"/>
      <c r="OZ18" s="0"/>
      <c r="PA18" s="0"/>
      <c r="PB18" s="0"/>
      <c r="PC18" s="0"/>
      <c r="PD18" s="0"/>
      <c r="PE18" s="0"/>
      <c r="PF18" s="0"/>
      <c r="PG18" s="0"/>
      <c r="PH18" s="0"/>
      <c r="PI18" s="0"/>
      <c r="PJ18" s="0"/>
      <c r="PK18" s="0"/>
      <c r="PL18" s="0"/>
      <c r="PM18" s="0"/>
      <c r="PN18" s="0"/>
      <c r="PO18" s="0"/>
      <c r="PP18" s="0"/>
      <c r="PQ18" s="0"/>
      <c r="PR18" s="0"/>
      <c r="PS18" s="0"/>
      <c r="PT18" s="0"/>
      <c r="PU18" s="0"/>
      <c r="PV18" s="0"/>
      <c r="PW18" s="0"/>
      <c r="PX18" s="0"/>
      <c r="PY18" s="0"/>
      <c r="PZ18" s="0"/>
      <c r="QA18" s="0"/>
      <c r="QB18" s="0"/>
      <c r="QC18" s="0"/>
      <c r="QD18" s="0"/>
      <c r="QE18" s="0"/>
      <c r="QF18" s="0"/>
      <c r="QG18" s="0"/>
      <c r="QH18" s="0"/>
      <c r="QI18" s="0"/>
      <c r="QJ18" s="0"/>
      <c r="QK18" s="0"/>
      <c r="QL18" s="0"/>
      <c r="QM18" s="0"/>
      <c r="QN18" s="0"/>
      <c r="QO18" s="0"/>
      <c r="QP18" s="0"/>
      <c r="QQ18" s="0"/>
      <c r="QR18" s="0"/>
      <c r="QS18" s="0"/>
      <c r="QT18" s="0"/>
      <c r="QU18" s="0"/>
      <c r="QV18" s="0"/>
      <c r="QW18" s="0"/>
      <c r="QX18" s="0"/>
      <c r="QY18" s="0"/>
      <c r="QZ18" s="0"/>
      <c r="RA18" s="0"/>
      <c r="RB18" s="0"/>
      <c r="RC18" s="0"/>
      <c r="RD18" s="0"/>
      <c r="RE18" s="0"/>
      <c r="RF18" s="0"/>
      <c r="RG18" s="0"/>
      <c r="RH18" s="0"/>
      <c r="RI18" s="0"/>
      <c r="RJ18" s="0"/>
      <c r="RK18" s="0"/>
      <c r="RL18" s="0"/>
      <c r="RM18" s="0"/>
      <c r="RN18" s="0"/>
      <c r="RO18" s="0"/>
      <c r="RP18" s="0"/>
      <c r="RQ18" s="0"/>
      <c r="RR18" s="0"/>
      <c r="RS18" s="0"/>
      <c r="RT18" s="0"/>
      <c r="RU18" s="0"/>
      <c r="RV18" s="0"/>
      <c r="RW18" s="0"/>
      <c r="RX18" s="0"/>
      <c r="RY18" s="0"/>
      <c r="RZ18" s="0"/>
      <c r="SA18" s="0"/>
      <c r="SB18" s="0"/>
      <c r="SC18" s="0"/>
      <c r="SD18" s="0"/>
      <c r="SE18" s="0"/>
      <c r="SF18" s="0"/>
      <c r="SG18" s="0"/>
      <c r="SH18" s="0"/>
      <c r="SI18" s="0"/>
      <c r="SJ18" s="0"/>
      <c r="SK18" s="0"/>
      <c r="SL18" s="0"/>
      <c r="SM18" s="0"/>
      <c r="SN18" s="0"/>
      <c r="SO18" s="0"/>
      <c r="SP18" s="0"/>
      <c r="SQ18" s="0"/>
      <c r="SR18" s="0"/>
      <c r="SS18" s="0"/>
      <c r="ST18" s="0"/>
      <c r="SU18" s="0"/>
      <c r="SV18" s="0"/>
      <c r="SW18" s="0"/>
      <c r="SX18" s="0"/>
      <c r="SY18" s="0"/>
      <c r="SZ18" s="0"/>
      <c r="TA18" s="0"/>
      <c r="TB18" s="0"/>
      <c r="TC18" s="0"/>
      <c r="TD18" s="0"/>
      <c r="TE18" s="0"/>
      <c r="TF18" s="0"/>
      <c r="TG18" s="0"/>
      <c r="TH18" s="0"/>
      <c r="TI18" s="0"/>
      <c r="TJ18" s="0"/>
      <c r="TK18" s="0"/>
      <c r="TL18" s="0"/>
      <c r="TM18" s="0"/>
      <c r="TN18" s="0"/>
      <c r="TO18" s="0"/>
      <c r="TP18" s="0"/>
      <c r="TQ18" s="0"/>
      <c r="TR18" s="0"/>
      <c r="TS18" s="0"/>
      <c r="TT18" s="0"/>
      <c r="TU18" s="0"/>
      <c r="TV18" s="0"/>
      <c r="TW18" s="0"/>
      <c r="TX18" s="0"/>
      <c r="TY18" s="0"/>
      <c r="TZ18" s="0"/>
      <c r="UA18" s="0"/>
      <c r="UB18" s="0"/>
      <c r="UC18" s="0"/>
      <c r="UD18" s="0"/>
      <c r="UE18" s="0"/>
      <c r="UF18" s="0"/>
      <c r="UG18" s="0"/>
      <c r="UH18" s="0"/>
      <c r="UI18" s="0"/>
      <c r="UJ18" s="0"/>
      <c r="UK18" s="0"/>
      <c r="UL18" s="0"/>
      <c r="UM18" s="0"/>
      <c r="UN18" s="0"/>
      <c r="UO18" s="0"/>
      <c r="UP18" s="0"/>
      <c r="UQ18" s="0"/>
      <c r="UR18" s="0"/>
      <c r="US18" s="0"/>
      <c r="UT18" s="0"/>
      <c r="UU18" s="0"/>
      <c r="UV18" s="0"/>
      <c r="UW18" s="0"/>
      <c r="UX18" s="0"/>
      <c r="UY18" s="0"/>
      <c r="UZ18" s="0"/>
      <c r="VA18" s="0"/>
      <c r="VB18" s="0"/>
      <c r="VC18" s="0"/>
      <c r="VD18" s="0"/>
      <c r="VE18" s="0"/>
      <c r="VF18" s="0"/>
      <c r="VG18" s="0"/>
      <c r="VH18" s="0"/>
      <c r="VI18" s="0"/>
      <c r="VJ18" s="0"/>
      <c r="VK18" s="0"/>
      <c r="VL18" s="0"/>
      <c r="VM18" s="0"/>
      <c r="VN18" s="0"/>
      <c r="VO18" s="0"/>
      <c r="VP18" s="0"/>
      <c r="VQ18" s="0"/>
      <c r="VR18" s="0"/>
      <c r="VS18" s="0"/>
      <c r="VT18" s="0"/>
      <c r="VU18" s="0"/>
      <c r="VV18" s="0"/>
      <c r="VW18" s="0"/>
      <c r="VX18" s="0"/>
      <c r="VY18" s="0"/>
      <c r="VZ18" s="0"/>
      <c r="WA18" s="0"/>
      <c r="WB18" s="0"/>
      <c r="WC18" s="0"/>
      <c r="WD18" s="0"/>
      <c r="WE18" s="0"/>
      <c r="WF18" s="0"/>
      <c r="WG18" s="0"/>
      <c r="WH18" s="0"/>
      <c r="WI18" s="0"/>
      <c r="WJ18" s="0"/>
      <c r="WK18" s="0"/>
      <c r="WL18" s="0"/>
      <c r="WM18" s="0"/>
      <c r="WN18" s="0"/>
      <c r="WO18" s="0"/>
      <c r="WP18" s="0"/>
      <c r="WQ18" s="0"/>
      <c r="WR18" s="0"/>
      <c r="WS18" s="0"/>
      <c r="WT18" s="0"/>
      <c r="WU18" s="0"/>
      <c r="WV18" s="0"/>
      <c r="WW18" s="0"/>
      <c r="WX18" s="0"/>
      <c r="WY18" s="0"/>
      <c r="WZ18" s="0"/>
      <c r="XA18" s="0"/>
      <c r="XB18" s="0"/>
      <c r="XC18" s="0"/>
      <c r="XD18" s="0"/>
      <c r="XE18" s="0"/>
      <c r="XF18" s="0"/>
      <c r="XG18" s="0"/>
      <c r="XH18" s="0"/>
      <c r="XI18" s="0"/>
      <c r="XJ18" s="0"/>
      <c r="XK18" s="0"/>
      <c r="XL18" s="0"/>
      <c r="XM18" s="0"/>
      <c r="XN18" s="0"/>
      <c r="XO18" s="0"/>
      <c r="XP18" s="0"/>
      <c r="XQ18" s="0"/>
      <c r="XR18" s="0"/>
      <c r="XS18" s="0"/>
      <c r="XT18" s="0"/>
      <c r="XU18" s="0"/>
      <c r="XV18" s="0"/>
      <c r="XW18" s="0"/>
      <c r="XX18" s="0"/>
      <c r="XY18" s="0"/>
      <c r="XZ18" s="0"/>
      <c r="YA18" s="0"/>
      <c r="YB18" s="0"/>
      <c r="YC18" s="0"/>
      <c r="YD18" s="0"/>
      <c r="YE18" s="0"/>
      <c r="YF18" s="0"/>
      <c r="YG18" s="0"/>
      <c r="YH18" s="0"/>
      <c r="YI18" s="0"/>
      <c r="YJ18" s="0"/>
      <c r="YK18" s="0"/>
      <c r="YL18" s="0"/>
      <c r="YM18" s="0"/>
      <c r="YN18" s="0"/>
      <c r="YO18" s="0"/>
      <c r="YP18" s="0"/>
      <c r="YQ18" s="0"/>
      <c r="YR18" s="0"/>
      <c r="YS18" s="0"/>
      <c r="YT18" s="0"/>
      <c r="YU18" s="0"/>
      <c r="YV18" s="0"/>
      <c r="YW18" s="0"/>
      <c r="YX18" s="0"/>
      <c r="YY18" s="0"/>
      <c r="YZ18" s="0"/>
      <c r="ZA18" s="0"/>
      <c r="ZB18" s="0"/>
      <c r="ZC18" s="0"/>
      <c r="ZD18" s="0"/>
      <c r="ZE18" s="0"/>
      <c r="ZF18" s="0"/>
      <c r="ZG18" s="0"/>
      <c r="ZH18" s="0"/>
      <c r="ZI18" s="0"/>
      <c r="ZJ18" s="0"/>
      <c r="ZK18" s="0"/>
      <c r="ZL18" s="0"/>
      <c r="ZM18" s="0"/>
      <c r="ZN18" s="0"/>
      <c r="ZO18" s="0"/>
      <c r="ZP18" s="0"/>
      <c r="ZQ18" s="0"/>
      <c r="ZR18" s="0"/>
      <c r="ZS18" s="0"/>
      <c r="ZT18" s="0"/>
      <c r="ZU18" s="0"/>
      <c r="ZV18" s="0"/>
      <c r="ZW18" s="0"/>
      <c r="ZX18" s="0"/>
      <c r="ZY18" s="0"/>
      <c r="ZZ18" s="0"/>
      <c r="AAA18" s="0"/>
      <c r="AAB18" s="0"/>
      <c r="AAC18" s="0"/>
      <c r="AAD18" s="0"/>
      <c r="AAE18" s="0"/>
      <c r="AAF18" s="0"/>
      <c r="AAG18" s="0"/>
      <c r="AAH18" s="0"/>
      <c r="AAI18" s="0"/>
      <c r="AAJ18" s="0"/>
      <c r="AAK18" s="0"/>
      <c r="AAL18" s="0"/>
      <c r="AAM18" s="0"/>
      <c r="AAN18" s="0"/>
      <c r="AAO18" s="0"/>
      <c r="AAP18" s="0"/>
      <c r="AAQ18" s="0"/>
      <c r="AAR18" s="0"/>
      <c r="AAS18" s="0"/>
      <c r="AAT18" s="0"/>
      <c r="AAU18" s="0"/>
      <c r="AAV18" s="0"/>
      <c r="AAW18" s="0"/>
      <c r="AAX18" s="0"/>
      <c r="AAY18" s="0"/>
      <c r="AAZ18" s="0"/>
      <c r="ABA18" s="0"/>
      <c r="ABB18" s="0"/>
      <c r="ABC18" s="0"/>
      <c r="ABD18" s="0"/>
      <c r="ABE18" s="0"/>
      <c r="ABF18" s="0"/>
      <c r="ABG18" s="0"/>
      <c r="ABH18" s="0"/>
      <c r="ABI18" s="0"/>
      <c r="ABJ18" s="0"/>
      <c r="ABK18" s="0"/>
      <c r="ABL18" s="0"/>
      <c r="ABM18" s="0"/>
      <c r="ABN18" s="0"/>
      <c r="ABO18" s="0"/>
      <c r="ABP18" s="0"/>
      <c r="ABQ18" s="0"/>
      <c r="ABR18" s="0"/>
      <c r="ABS18" s="0"/>
      <c r="ABT18" s="0"/>
      <c r="ABU18" s="0"/>
      <c r="ABV18" s="0"/>
      <c r="ABW18" s="0"/>
      <c r="ABX18" s="0"/>
      <c r="ABY18" s="0"/>
      <c r="ABZ18" s="0"/>
      <c r="ACA18" s="0"/>
      <c r="ACB18" s="0"/>
      <c r="ACC18" s="0"/>
      <c r="ACD18" s="0"/>
      <c r="ACE18" s="0"/>
      <c r="ACF18" s="0"/>
      <c r="ACG18" s="0"/>
      <c r="ACH18" s="0"/>
      <c r="ACI18" s="0"/>
      <c r="ACJ18" s="0"/>
      <c r="ACK18" s="0"/>
      <c r="ACL18" s="0"/>
      <c r="ACM18" s="0"/>
      <c r="ACN18" s="0"/>
      <c r="ACO18" s="0"/>
      <c r="ACP18" s="0"/>
      <c r="ACQ18" s="0"/>
      <c r="ACR18" s="0"/>
      <c r="ACS18" s="0"/>
      <c r="ACT18" s="0"/>
      <c r="ACU18" s="0"/>
      <c r="ACV18" s="0"/>
      <c r="ACW18" s="0"/>
      <c r="ACX18" s="0"/>
      <c r="ACY18" s="0"/>
      <c r="ACZ18" s="0"/>
      <c r="ADA18" s="0"/>
      <c r="ADB18" s="0"/>
      <c r="ADC18" s="0"/>
      <c r="ADD18" s="0"/>
      <c r="ADE18" s="0"/>
      <c r="ADF18" s="0"/>
      <c r="ADG18" s="0"/>
      <c r="ADH18" s="0"/>
      <c r="ADI18" s="0"/>
      <c r="ADJ18" s="0"/>
      <c r="ADK18" s="0"/>
      <c r="ADL18" s="0"/>
      <c r="ADM18" s="0"/>
      <c r="ADN18" s="0"/>
      <c r="ADO18" s="0"/>
      <c r="ADP18" s="0"/>
      <c r="ADQ18" s="0"/>
      <c r="ADR18" s="0"/>
      <c r="ADS18" s="0"/>
      <c r="ADT18" s="0"/>
      <c r="ADU18" s="0"/>
      <c r="ADV18" s="0"/>
      <c r="ADW18" s="0"/>
      <c r="ADX18" s="0"/>
      <c r="ADY18" s="0"/>
      <c r="ADZ18" s="0"/>
      <c r="AEA18" s="0"/>
      <c r="AEB18" s="0"/>
      <c r="AEC18" s="0"/>
      <c r="AED18" s="0"/>
      <c r="AEE18" s="0"/>
      <c r="AEF18" s="0"/>
      <c r="AEG18" s="0"/>
      <c r="AEH18" s="0"/>
      <c r="AEI18" s="0"/>
      <c r="AEJ18" s="0"/>
      <c r="AEK18" s="0"/>
      <c r="AEL18" s="0"/>
      <c r="AEM18" s="0"/>
      <c r="AEN18" s="0"/>
      <c r="AEO18" s="0"/>
      <c r="AEP18" s="0"/>
      <c r="AEQ18" s="0"/>
      <c r="AER18" s="0"/>
      <c r="AES18" s="0"/>
      <c r="AET18" s="0"/>
      <c r="AEU18" s="0"/>
      <c r="AEV18" s="0"/>
      <c r="AEW18" s="0"/>
      <c r="AEX18" s="0"/>
      <c r="AEY18" s="0"/>
      <c r="AEZ18" s="0"/>
      <c r="AFA18" s="0"/>
      <c r="AFB18" s="0"/>
      <c r="AFC18" s="0"/>
      <c r="AFD18" s="0"/>
      <c r="AFE18" s="0"/>
      <c r="AFF18" s="0"/>
      <c r="AFG18" s="0"/>
      <c r="AFH18" s="0"/>
      <c r="AFI18" s="0"/>
      <c r="AFJ18" s="0"/>
      <c r="AFK18" s="0"/>
      <c r="AFL18" s="0"/>
      <c r="AFM18" s="0"/>
      <c r="AFN18" s="0"/>
      <c r="AFO18" s="0"/>
      <c r="AFP18" s="0"/>
      <c r="AFQ18" s="0"/>
      <c r="AFR18" s="0"/>
      <c r="AFS18" s="0"/>
      <c r="AFT18" s="0"/>
      <c r="AFU18" s="0"/>
      <c r="AFV18" s="0"/>
      <c r="AFW18" s="0"/>
      <c r="AFX18" s="0"/>
      <c r="AFY18" s="0"/>
      <c r="AFZ18" s="0"/>
      <c r="AGA18" s="0"/>
      <c r="AGB18" s="0"/>
      <c r="AGC18" s="0"/>
      <c r="AGD18" s="0"/>
      <c r="AGE18" s="0"/>
      <c r="AGF18" s="0"/>
      <c r="AGG18" s="0"/>
      <c r="AGH18" s="0"/>
      <c r="AGI18" s="0"/>
      <c r="AGJ18" s="0"/>
      <c r="AGK18" s="0"/>
      <c r="AGL18" s="0"/>
      <c r="AGM18" s="0"/>
      <c r="AGN18" s="0"/>
      <c r="AGO18" s="0"/>
      <c r="AGP18" s="0"/>
      <c r="AGQ18" s="0"/>
      <c r="AGR18" s="0"/>
      <c r="AGS18" s="0"/>
      <c r="AGT18" s="0"/>
      <c r="AGU18" s="0"/>
      <c r="AGV18" s="0"/>
      <c r="AGW18" s="0"/>
      <c r="AGX18" s="0"/>
      <c r="AGY18" s="0"/>
      <c r="AGZ18" s="0"/>
      <c r="AHA18" s="0"/>
      <c r="AHB18" s="0"/>
      <c r="AHC18" s="0"/>
      <c r="AHD18" s="0"/>
      <c r="AHE18" s="0"/>
      <c r="AHF18" s="0"/>
      <c r="AHG18" s="0"/>
      <c r="AHH18" s="0"/>
      <c r="AHI18" s="0"/>
      <c r="AHJ18" s="0"/>
      <c r="AHK18" s="0"/>
      <c r="AHL18" s="0"/>
      <c r="AHM18" s="0"/>
      <c r="AHN18" s="0"/>
      <c r="AHO18" s="0"/>
      <c r="AHP18" s="0"/>
      <c r="AHQ18" s="0"/>
      <c r="AHR18" s="0"/>
      <c r="AHS18" s="0"/>
      <c r="AHT18" s="0"/>
      <c r="AHU18" s="0"/>
      <c r="AHV18" s="0"/>
      <c r="AHW18" s="0"/>
      <c r="AHX18" s="0"/>
      <c r="AHY18" s="0"/>
      <c r="AHZ18" s="0"/>
      <c r="AIA18" s="0"/>
      <c r="AIB18" s="0"/>
      <c r="AIC18" s="0"/>
      <c r="AID18" s="0"/>
      <c r="AIE18" s="0"/>
      <c r="AIF18" s="0"/>
      <c r="AIG18" s="0"/>
      <c r="AIH18" s="0"/>
      <c r="AII18" s="0"/>
      <c r="AIJ18" s="0"/>
      <c r="AIK18" s="0"/>
      <c r="AIL18" s="0"/>
      <c r="AIM18" s="0"/>
      <c r="AIN18" s="0"/>
      <c r="AIO18" s="0"/>
      <c r="AIP18" s="0"/>
      <c r="AIQ18" s="0"/>
      <c r="AIR18" s="0"/>
      <c r="AIS18" s="0"/>
      <c r="AIT18" s="0"/>
      <c r="AIU18" s="0"/>
      <c r="AIV18" s="0"/>
      <c r="AIW18" s="0"/>
      <c r="AIX18" s="0"/>
      <c r="AIY18" s="0"/>
      <c r="AIZ18" s="0"/>
      <c r="AJA18" s="0"/>
      <c r="AJB18" s="0"/>
      <c r="AJC18" s="0"/>
      <c r="AJD18" s="0"/>
      <c r="AJE18" s="0"/>
      <c r="AJF18" s="0"/>
      <c r="AJG18" s="0"/>
      <c r="AJH18" s="0"/>
      <c r="AJI18" s="0"/>
      <c r="AJJ18" s="0"/>
      <c r="AJK18" s="0"/>
      <c r="AJL18" s="0"/>
      <c r="AJM18" s="0"/>
      <c r="AJN18" s="0"/>
      <c r="AJO18" s="0"/>
      <c r="AJP18" s="0"/>
      <c r="AJQ18" s="0"/>
      <c r="AJR18" s="0"/>
      <c r="AJS18" s="0"/>
      <c r="AJT18" s="0"/>
      <c r="AJU18" s="0"/>
      <c r="AJV18" s="0"/>
      <c r="AJW18" s="0"/>
      <c r="AJX18" s="0"/>
      <c r="AJY18" s="0"/>
      <c r="AJZ18" s="0"/>
      <c r="AKA18" s="0"/>
      <c r="AKB18" s="0"/>
      <c r="AKC18" s="0"/>
      <c r="AKD18" s="0"/>
      <c r="AKE18" s="0"/>
      <c r="AKF18" s="0"/>
      <c r="AKG18" s="0"/>
      <c r="AKH18" s="0"/>
      <c r="AKI18" s="0"/>
      <c r="AKJ18" s="0"/>
      <c r="AKK18" s="0"/>
      <c r="AKL18" s="0"/>
      <c r="AKM18" s="0"/>
      <c r="AKN18" s="0"/>
      <c r="AKO18" s="0"/>
      <c r="AKP18" s="0"/>
      <c r="AKQ18" s="0"/>
      <c r="AKR18" s="0"/>
      <c r="AKS18" s="0"/>
      <c r="AKT18" s="0"/>
      <c r="AKU18" s="0"/>
      <c r="AKV18" s="0"/>
      <c r="AKW18" s="0"/>
      <c r="AKX18" s="0"/>
      <c r="AKY18" s="0"/>
      <c r="AKZ18" s="0"/>
      <c r="ALA18" s="0"/>
      <c r="ALB18" s="0"/>
      <c r="ALC18" s="0"/>
      <c r="ALD18" s="0"/>
      <c r="ALE18" s="0"/>
      <c r="ALF18" s="0"/>
      <c r="ALG18" s="0"/>
      <c r="ALH18" s="0"/>
      <c r="ALI18" s="0"/>
      <c r="ALJ18" s="0"/>
      <c r="ALK18" s="0"/>
      <c r="ALL18" s="0"/>
      <c r="ALM18" s="0"/>
      <c r="ALN18" s="0"/>
      <c r="ALO18" s="0"/>
      <c r="ALP18" s="0"/>
      <c r="ALQ18" s="0"/>
      <c r="ALR18" s="0"/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customFormat="false" ht="13.25" hidden="false" customHeight="false" outlineLevel="0" collapsed="false">
      <c r="A19" s="131" t="s">
        <v>116</v>
      </c>
      <c r="B19" s="132" t="s">
        <v>126</v>
      </c>
      <c r="C19" s="133" t="s">
        <v>130</v>
      </c>
      <c r="D19" s="139" t="n">
        <v>11</v>
      </c>
      <c r="E19" s="133" t="s">
        <v>148</v>
      </c>
      <c r="F19" s="132" t="n">
        <v>1</v>
      </c>
      <c r="G19" s="133" t="n">
        <v>0</v>
      </c>
      <c r="H19" s="133" t="n">
        <v>0</v>
      </c>
      <c r="I19" s="133" t="n">
        <v>0</v>
      </c>
      <c r="J19" s="133" t="n">
        <v>0</v>
      </c>
      <c r="K19" s="133" t="n">
        <v>0</v>
      </c>
      <c r="L19" s="135"/>
      <c r="M19" s="135"/>
      <c r="N19" s="135"/>
      <c r="O19" s="0"/>
      <c r="P19" s="0"/>
      <c r="Q19" s="0"/>
      <c r="R19" s="0"/>
      <c r="S19" s="0"/>
      <c r="T19" s="0"/>
      <c r="U19" s="0"/>
      <c r="V19" s="0"/>
      <c r="W19" s="0"/>
      <c r="X19" s="0"/>
      <c r="Y19" s="0"/>
      <c r="Z19" s="0"/>
      <c r="AA19" s="0"/>
      <c r="AB19" s="0"/>
      <c r="AC19" s="0"/>
      <c r="AD19" s="0"/>
      <c r="AE19" s="0"/>
      <c r="AF19" s="0"/>
      <c r="AG19" s="0"/>
      <c r="AH19" s="0"/>
      <c r="AI19" s="0"/>
      <c r="AJ19" s="0"/>
      <c r="AK19" s="0"/>
      <c r="AL19" s="0"/>
      <c r="AM19" s="0"/>
      <c r="AN19" s="0"/>
      <c r="AO19" s="0"/>
      <c r="AP19" s="0"/>
      <c r="AQ19" s="0"/>
      <c r="AR19" s="0"/>
      <c r="AS19" s="0"/>
      <c r="AT19" s="0"/>
      <c r="AU19" s="0"/>
      <c r="AV19" s="0"/>
      <c r="AW19" s="0"/>
      <c r="AX19" s="0"/>
      <c r="AY19" s="0"/>
      <c r="AZ19" s="0"/>
      <c r="BA19" s="0"/>
      <c r="BB19" s="0"/>
      <c r="BC19" s="0"/>
      <c r="BD19" s="0"/>
      <c r="BE19" s="0"/>
      <c r="BF19" s="0"/>
      <c r="BG19" s="0"/>
      <c r="BH19" s="0"/>
      <c r="BI19" s="0"/>
      <c r="BJ19" s="0"/>
      <c r="BK19" s="0"/>
      <c r="BL19" s="0"/>
      <c r="BM19" s="0"/>
      <c r="BN19" s="0"/>
      <c r="BO19" s="0"/>
      <c r="BP19" s="0"/>
      <c r="BQ19" s="0"/>
      <c r="BR19" s="0"/>
      <c r="BS19" s="0"/>
      <c r="BT19" s="0"/>
      <c r="BU19" s="0"/>
      <c r="BV19" s="0"/>
      <c r="BW19" s="0"/>
      <c r="BX19" s="0"/>
      <c r="BY19" s="0"/>
      <c r="BZ19" s="0"/>
      <c r="CA19" s="0"/>
      <c r="CB19" s="0"/>
      <c r="CC19" s="0"/>
      <c r="CD19" s="0"/>
      <c r="CE19" s="0"/>
      <c r="CF19" s="0"/>
      <c r="CG19" s="0"/>
      <c r="CH19" s="0"/>
      <c r="CI19" s="0"/>
      <c r="CJ19" s="0"/>
      <c r="CK19" s="0"/>
      <c r="CL19" s="0"/>
      <c r="CM19" s="0"/>
      <c r="CN19" s="0"/>
      <c r="CO19" s="0"/>
      <c r="CP19" s="0"/>
      <c r="CQ19" s="0"/>
      <c r="CR19" s="0"/>
      <c r="CS19" s="0"/>
      <c r="CT19" s="0"/>
      <c r="CU19" s="0"/>
      <c r="CV19" s="0"/>
      <c r="CW19" s="0"/>
      <c r="CX19" s="0"/>
      <c r="CY19" s="0"/>
      <c r="CZ19" s="0"/>
      <c r="DA19" s="0"/>
      <c r="DB19" s="0"/>
      <c r="DC19" s="0"/>
      <c r="DD19" s="0"/>
      <c r="DE19" s="0"/>
      <c r="DF19" s="0"/>
      <c r="DG19" s="0"/>
      <c r="DH19" s="0"/>
      <c r="DI19" s="0"/>
      <c r="DJ19" s="0"/>
      <c r="DK19" s="0"/>
      <c r="DL19" s="0"/>
      <c r="DM19" s="0"/>
      <c r="DN19" s="0"/>
      <c r="DO19" s="0"/>
      <c r="DP19" s="0"/>
      <c r="DQ19" s="0"/>
      <c r="DR19" s="0"/>
      <c r="DS19" s="0"/>
      <c r="DT19" s="0"/>
      <c r="DU19" s="0"/>
      <c r="DV19" s="0"/>
      <c r="DW19" s="0"/>
      <c r="DX19" s="0"/>
      <c r="DY19" s="0"/>
      <c r="DZ19" s="0"/>
      <c r="EA19" s="0"/>
      <c r="EB19" s="0"/>
      <c r="EC19" s="0"/>
      <c r="ED19" s="0"/>
      <c r="EE19" s="0"/>
      <c r="EF19" s="0"/>
      <c r="EG19" s="0"/>
      <c r="EH19" s="0"/>
      <c r="EI19" s="0"/>
      <c r="EJ19" s="0"/>
      <c r="EK19" s="0"/>
      <c r="EL19" s="0"/>
      <c r="EM19" s="0"/>
      <c r="EN19" s="0"/>
      <c r="EO19" s="0"/>
      <c r="EP19" s="0"/>
      <c r="EQ19" s="0"/>
      <c r="ER19" s="0"/>
      <c r="ES19" s="0"/>
      <c r="ET19" s="0"/>
      <c r="EU19" s="0"/>
      <c r="EV19" s="0"/>
      <c r="EW19" s="0"/>
      <c r="EX19" s="0"/>
      <c r="EY19" s="0"/>
      <c r="EZ19" s="0"/>
      <c r="FA19" s="0"/>
      <c r="FB19" s="0"/>
      <c r="FC19" s="0"/>
      <c r="FD19" s="0"/>
      <c r="FE19" s="0"/>
      <c r="FF19" s="0"/>
      <c r="FG19" s="0"/>
      <c r="FH19" s="0"/>
      <c r="FI19" s="0"/>
      <c r="FJ19" s="0"/>
      <c r="FK19" s="0"/>
      <c r="FL19" s="0"/>
      <c r="FM19" s="0"/>
      <c r="FN19" s="0"/>
      <c r="FO19" s="0"/>
      <c r="FP19" s="0"/>
      <c r="FQ19" s="0"/>
      <c r="FR19" s="0"/>
      <c r="FS19" s="0"/>
      <c r="FT19" s="0"/>
      <c r="FU19" s="0"/>
      <c r="FV19" s="0"/>
      <c r="FW19" s="0"/>
      <c r="FX19" s="0"/>
      <c r="FY19" s="0"/>
      <c r="FZ19" s="0"/>
      <c r="GA19" s="0"/>
      <c r="GB19" s="0"/>
      <c r="GC19" s="0"/>
      <c r="GD19" s="0"/>
      <c r="GE19" s="0"/>
      <c r="GF19" s="0"/>
      <c r="GG19" s="0"/>
      <c r="GH19" s="0"/>
      <c r="GI19" s="0"/>
      <c r="GJ19" s="0"/>
      <c r="GK19" s="0"/>
      <c r="GL19" s="0"/>
      <c r="GM19" s="0"/>
      <c r="GN19" s="0"/>
      <c r="GO19" s="0"/>
      <c r="GP19" s="0"/>
      <c r="GQ19" s="0"/>
      <c r="GR19" s="0"/>
      <c r="GS19" s="0"/>
      <c r="GT19" s="0"/>
      <c r="GU19" s="0"/>
      <c r="GV19" s="0"/>
      <c r="GW19" s="0"/>
      <c r="GX19" s="0"/>
      <c r="GY19" s="0"/>
      <c r="GZ19" s="0"/>
      <c r="HA19" s="0"/>
      <c r="HB19" s="0"/>
      <c r="HC19" s="0"/>
      <c r="HD19" s="0"/>
      <c r="HE19" s="0"/>
      <c r="HF19" s="0"/>
      <c r="HG19" s="0"/>
      <c r="HH19" s="0"/>
      <c r="HI19" s="0"/>
      <c r="HJ19" s="0"/>
      <c r="HK19" s="0"/>
      <c r="HL19" s="0"/>
      <c r="HM19" s="0"/>
      <c r="HN19" s="0"/>
      <c r="HO19" s="0"/>
      <c r="HP19" s="0"/>
      <c r="HQ19" s="0"/>
      <c r="HR19" s="0"/>
      <c r="HS19" s="0"/>
      <c r="HT19" s="0"/>
      <c r="HU19" s="0"/>
      <c r="HV19" s="0"/>
      <c r="HW19" s="0"/>
      <c r="HX19" s="0"/>
      <c r="HY19" s="0"/>
      <c r="HZ19" s="0"/>
      <c r="IA19" s="0"/>
      <c r="IB19" s="0"/>
      <c r="IC19" s="0"/>
      <c r="ID19" s="0"/>
      <c r="IE19" s="0"/>
      <c r="IF19" s="0"/>
      <c r="IG19" s="0"/>
      <c r="IH19" s="0"/>
      <c r="II19" s="0"/>
      <c r="IJ19" s="0"/>
      <c r="IK19" s="0"/>
      <c r="IL19" s="0"/>
      <c r="IM19" s="0"/>
      <c r="IN19" s="0"/>
      <c r="IO19" s="0"/>
      <c r="IP19" s="0"/>
      <c r="IQ19" s="0"/>
      <c r="IR19" s="0"/>
      <c r="IS19" s="0"/>
      <c r="IT19" s="0"/>
      <c r="IU19" s="0"/>
      <c r="IV19" s="0"/>
      <c r="IW19" s="0"/>
      <c r="IX19" s="0"/>
      <c r="IY19" s="0"/>
      <c r="IZ19" s="0"/>
      <c r="JA19" s="0"/>
      <c r="JB19" s="0"/>
      <c r="JC19" s="0"/>
      <c r="JD19" s="0"/>
      <c r="JE19" s="0"/>
      <c r="JF19" s="0"/>
      <c r="JG19" s="0"/>
      <c r="JH19" s="0"/>
      <c r="JI19" s="0"/>
      <c r="JJ19" s="0"/>
      <c r="JK19" s="0"/>
      <c r="JL19" s="0"/>
      <c r="JM19" s="0"/>
      <c r="JN19" s="0"/>
      <c r="JO19" s="0"/>
      <c r="JP19" s="0"/>
      <c r="JQ19" s="0"/>
      <c r="JR19" s="0"/>
      <c r="JS19" s="0"/>
      <c r="JT19" s="0"/>
      <c r="JU19" s="0"/>
      <c r="JV19" s="0"/>
      <c r="JW19" s="0"/>
      <c r="JX19" s="0"/>
      <c r="JY19" s="0"/>
      <c r="JZ19" s="0"/>
      <c r="KA19" s="0"/>
      <c r="KB19" s="0"/>
      <c r="KC19" s="0"/>
      <c r="KD19" s="0"/>
      <c r="KE19" s="0"/>
      <c r="KF19" s="0"/>
      <c r="KG19" s="0"/>
      <c r="KH19" s="0"/>
      <c r="KI19" s="0"/>
      <c r="KJ19" s="0"/>
      <c r="KK19" s="0"/>
      <c r="KL19" s="0"/>
      <c r="KM19" s="0"/>
      <c r="KN19" s="0"/>
      <c r="KO19" s="0"/>
      <c r="KP19" s="0"/>
      <c r="KQ19" s="0"/>
      <c r="KR19" s="0"/>
      <c r="KS19" s="0"/>
      <c r="KT19" s="0"/>
      <c r="KU19" s="0"/>
      <c r="KV19" s="0"/>
      <c r="KW19" s="0"/>
      <c r="KX19" s="0"/>
      <c r="KY19" s="0"/>
      <c r="KZ19" s="0"/>
      <c r="LA19" s="0"/>
      <c r="LB19" s="0"/>
      <c r="LC19" s="0"/>
      <c r="LD19" s="0"/>
      <c r="LE19" s="0"/>
      <c r="LF19" s="0"/>
      <c r="LG19" s="0"/>
      <c r="LH19" s="0"/>
      <c r="LI19" s="0"/>
      <c r="LJ19" s="0"/>
      <c r="LK19" s="0"/>
      <c r="LL19" s="0"/>
      <c r="LM19" s="0"/>
      <c r="LN19" s="0"/>
      <c r="LO19" s="0"/>
      <c r="LP19" s="0"/>
      <c r="LQ19" s="0"/>
      <c r="LR19" s="0"/>
      <c r="LS19" s="0"/>
      <c r="LT19" s="0"/>
      <c r="LU19" s="0"/>
      <c r="LV19" s="0"/>
      <c r="LW19" s="0"/>
      <c r="LX19" s="0"/>
      <c r="LY19" s="0"/>
      <c r="LZ19" s="0"/>
      <c r="MA19" s="0"/>
      <c r="MB19" s="0"/>
      <c r="MC19" s="0"/>
      <c r="MD19" s="0"/>
      <c r="ME19" s="0"/>
      <c r="MF19" s="0"/>
      <c r="MG19" s="0"/>
      <c r="MH19" s="0"/>
      <c r="MI19" s="0"/>
      <c r="MJ19" s="0"/>
      <c r="MK19" s="0"/>
      <c r="ML19" s="0"/>
      <c r="MM19" s="0"/>
      <c r="MN19" s="0"/>
      <c r="MO19" s="0"/>
      <c r="MP19" s="0"/>
      <c r="MQ19" s="0"/>
      <c r="MR19" s="0"/>
      <c r="MS19" s="0"/>
      <c r="MT19" s="0"/>
      <c r="MU19" s="0"/>
      <c r="MV19" s="0"/>
      <c r="MW19" s="0"/>
      <c r="MX19" s="0"/>
      <c r="MY19" s="0"/>
      <c r="MZ19" s="0"/>
      <c r="NA19" s="0"/>
      <c r="NB19" s="0"/>
      <c r="NC19" s="0"/>
      <c r="ND19" s="0"/>
      <c r="NE19" s="0"/>
      <c r="NF19" s="0"/>
      <c r="NG19" s="0"/>
      <c r="NH19" s="0"/>
      <c r="NI19" s="0"/>
      <c r="NJ19" s="0"/>
      <c r="NK19" s="0"/>
      <c r="NL19" s="0"/>
      <c r="NM19" s="0"/>
      <c r="NN19" s="0"/>
      <c r="NO19" s="0"/>
      <c r="NP19" s="0"/>
      <c r="NQ19" s="0"/>
      <c r="NR19" s="0"/>
      <c r="NS19" s="0"/>
      <c r="NT19" s="0"/>
      <c r="NU19" s="0"/>
      <c r="NV19" s="0"/>
      <c r="NW19" s="0"/>
      <c r="NX19" s="0"/>
      <c r="NY19" s="0"/>
      <c r="NZ19" s="0"/>
      <c r="OA19" s="0"/>
      <c r="OB19" s="0"/>
      <c r="OC19" s="0"/>
      <c r="OD19" s="0"/>
      <c r="OE19" s="0"/>
      <c r="OF19" s="0"/>
      <c r="OG19" s="0"/>
      <c r="OH19" s="0"/>
      <c r="OI19" s="0"/>
      <c r="OJ19" s="0"/>
      <c r="OK19" s="0"/>
      <c r="OL19" s="0"/>
      <c r="OM19" s="0"/>
      <c r="ON19" s="0"/>
      <c r="OO19" s="0"/>
      <c r="OP19" s="0"/>
      <c r="OQ19" s="0"/>
      <c r="OR19" s="0"/>
      <c r="OS19" s="0"/>
      <c r="OT19" s="0"/>
      <c r="OU19" s="0"/>
      <c r="OV19" s="0"/>
      <c r="OW19" s="0"/>
      <c r="OX19" s="0"/>
      <c r="OY19" s="0"/>
      <c r="OZ19" s="0"/>
      <c r="PA19" s="0"/>
      <c r="PB19" s="0"/>
      <c r="PC19" s="0"/>
      <c r="PD19" s="0"/>
      <c r="PE19" s="0"/>
      <c r="PF19" s="0"/>
      <c r="PG19" s="0"/>
      <c r="PH19" s="0"/>
      <c r="PI19" s="0"/>
      <c r="PJ19" s="0"/>
      <c r="PK19" s="0"/>
      <c r="PL19" s="0"/>
      <c r="PM19" s="0"/>
      <c r="PN19" s="0"/>
      <c r="PO19" s="0"/>
      <c r="PP19" s="0"/>
      <c r="PQ19" s="0"/>
      <c r="PR19" s="0"/>
      <c r="PS19" s="0"/>
      <c r="PT19" s="0"/>
      <c r="PU19" s="0"/>
      <c r="PV19" s="0"/>
      <c r="PW19" s="0"/>
      <c r="PX19" s="0"/>
      <c r="PY19" s="0"/>
      <c r="PZ19" s="0"/>
      <c r="QA19" s="0"/>
      <c r="QB19" s="0"/>
      <c r="QC19" s="0"/>
      <c r="QD19" s="0"/>
      <c r="QE19" s="0"/>
      <c r="QF19" s="0"/>
      <c r="QG19" s="0"/>
      <c r="QH19" s="0"/>
      <c r="QI19" s="0"/>
      <c r="QJ19" s="0"/>
      <c r="QK19" s="0"/>
      <c r="QL19" s="0"/>
      <c r="QM19" s="0"/>
      <c r="QN19" s="0"/>
      <c r="QO19" s="0"/>
      <c r="QP19" s="0"/>
      <c r="QQ19" s="0"/>
      <c r="QR19" s="0"/>
      <c r="QS19" s="0"/>
      <c r="QT19" s="0"/>
      <c r="QU19" s="0"/>
      <c r="QV19" s="0"/>
      <c r="QW19" s="0"/>
      <c r="QX19" s="0"/>
      <c r="QY19" s="0"/>
      <c r="QZ19" s="0"/>
      <c r="RA19" s="0"/>
      <c r="RB19" s="0"/>
      <c r="RC19" s="0"/>
      <c r="RD19" s="0"/>
      <c r="RE19" s="0"/>
      <c r="RF19" s="0"/>
      <c r="RG19" s="0"/>
      <c r="RH19" s="0"/>
      <c r="RI19" s="0"/>
      <c r="RJ19" s="0"/>
      <c r="RK19" s="0"/>
      <c r="RL19" s="0"/>
      <c r="RM19" s="0"/>
      <c r="RN19" s="0"/>
      <c r="RO19" s="0"/>
      <c r="RP19" s="0"/>
      <c r="RQ19" s="0"/>
      <c r="RR19" s="0"/>
      <c r="RS19" s="0"/>
      <c r="RT19" s="0"/>
      <c r="RU19" s="0"/>
      <c r="RV19" s="0"/>
      <c r="RW19" s="0"/>
      <c r="RX19" s="0"/>
      <c r="RY19" s="0"/>
      <c r="RZ19" s="0"/>
      <c r="SA19" s="0"/>
      <c r="SB19" s="0"/>
      <c r="SC19" s="0"/>
      <c r="SD19" s="0"/>
      <c r="SE19" s="0"/>
      <c r="SF19" s="0"/>
      <c r="SG19" s="0"/>
      <c r="SH19" s="0"/>
      <c r="SI19" s="0"/>
      <c r="SJ19" s="0"/>
      <c r="SK19" s="0"/>
      <c r="SL19" s="0"/>
      <c r="SM19" s="0"/>
      <c r="SN19" s="0"/>
      <c r="SO19" s="0"/>
      <c r="SP19" s="0"/>
      <c r="SQ19" s="0"/>
      <c r="SR19" s="0"/>
      <c r="SS19" s="0"/>
      <c r="ST19" s="0"/>
      <c r="SU19" s="0"/>
      <c r="SV19" s="0"/>
      <c r="SW19" s="0"/>
      <c r="SX19" s="0"/>
      <c r="SY19" s="0"/>
      <c r="SZ19" s="0"/>
      <c r="TA19" s="0"/>
      <c r="TB19" s="0"/>
      <c r="TC19" s="0"/>
      <c r="TD19" s="0"/>
      <c r="TE19" s="0"/>
      <c r="TF19" s="0"/>
      <c r="TG19" s="0"/>
      <c r="TH19" s="0"/>
      <c r="TI19" s="0"/>
      <c r="TJ19" s="0"/>
      <c r="TK19" s="0"/>
      <c r="TL19" s="0"/>
      <c r="TM19" s="0"/>
      <c r="TN19" s="0"/>
      <c r="TO19" s="0"/>
      <c r="TP19" s="0"/>
      <c r="TQ19" s="0"/>
      <c r="TR19" s="0"/>
      <c r="TS19" s="0"/>
      <c r="TT19" s="0"/>
      <c r="TU19" s="0"/>
      <c r="TV19" s="0"/>
      <c r="TW19" s="0"/>
      <c r="TX19" s="0"/>
      <c r="TY19" s="0"/>
      <c r="TZ19" s="0"/>
      <c r="UA19" s="0"/>
      <c r="UB19" s="0"/>
      <c r="UC19" s="0"/>
      <c r="UD19" s="0"/>
      <c r="UE19" s="0"/>
      <c r="UF19" s="0"/>
      <c r="UG19" s="0"/>
      <c r="UH19" s="0"/>
      <c r="UI19" s="0"/>
      <c r="UJ19" s="0"/>
      <c r="UK19" s="0"/>
      <c r="UL19" s="0"/>
      <c r="UM19" s="0"/>
      <c r="UN19" s="0"/>
      <c r="UO19" s="0"/>
      <c r="UP19" s="0"/>
      <c r="UQ19" s="0"/>
      <c r="UR19" s="0"/>
      <c r="US19" s="0"/>
      <c r="UT19" s="0"/>
      <c r="UU19" s="0"/>
      <c r="UV19" s="0"/>
      <c r="UW19" s="0"/>
      <c r="UX19" s="0"/>
      <c r="UY19" s="0"/>
      <c r="UZ19" s="0"/>
      <c r="VA19" s="0"/>
      <c r="VB19" s="0"/>
      <c r="VC19" s="0"/>
      <c r="VD19" s="0"/>
      <c r="VE19" s="0"/>
      <c r="VF19" s="0"/>
      <c r="VG19" s="0"/>
      <c r="VH19" s="0"/>
      <c r="VI19" s="0"/>
      <c r="VJ19" s="0"/>
      <c r="VK19" s="0"/>
      <c r="VL19" s="0"/>
      <c r="VM19" s="0"/>
      <c r="VN19" s="0"/>
      <c r="VO19" s="0"/>
      <c r="VP19" s="0"/>
      <c r="VQ19" s="0"/>
      <c r="VR19" s="0"/>
      <c r="VS19" s="0"/>
      <c r="VT19" s="0"/>
      <c r="VU19" s="0"/>
      <c r="VV19" s="0"/>
      <c r="VW19" s="0"/>
      <c r="VX19" s="0"/>
      <c r="VY19" s="0"/>
      <c r="VZ19" s="0"/>
      <c r="WA19" s="0"/>
      <c r="WB19" s="0"/>
      <c r="WC19" s="0"/>
      <c r="WD19" s="0"/>
      <c r="WE19" s="0"/>
      <c r="WF19" s="0"/>
      <c r="WG19" s="0"/>
      <c r="WH19" s="0"/>
      <c r="WI19" s="0"/>
      <c r="WJ19" s="0"/>
      <c r="WK19" s="0"/>
      <c r="WL19" s="0"/>
      <c r="WM19" s="0"/>
      <c r="WN19" s="0"/>
      <c r="WO19" s="0"/>
      <c r="WP19" s="0"/>
      <c r="WQ19" s="0"/>
      <c r="WR19" s="0"/>
      <c r="WS19" s="0"/>
      <c r="WT19" s="0"/>
      <c r="WU19" s="0"/>
      <c r="WV19" s="0"/>
      <c r="WW19" s="0"/>
      <c r="WX19" s="0"/>
      <c r="WY19" s="0"/>
      <c r="WZ19" s="0"/>
      <c r="XA19" s="0"/>
      <c r="XB19" s="0"/>
      <c r="XC19" s="0"/>
      <c r="XD19" s="0"/>
      <c r="XE19" s="0"/>
      <c r="XF19" s="0"/>
      <c r="XG19" s="0"/>
      <c r="XH19" s="0"/>
      <c r="XI19" s="0"/>
      <c r="XJ19" s="0"/>
      <c r="XK19" s="0"/>
      <c r="XL19" s="0"/>
      <c r="XM19" s="0"/>
      <c r="XN19" s="0"/>
      <c r="XO19" s="0"/>
      <c r="XP19" s="0"/>
      <c r="XQ19" s="0"/>
      <c r="XR19" s="0"/>
      <c r="XS19" s="0"/>
      <c r="XT19" s="0"/>
      <c r="XU19" s="0"/>
      <c r="XV19" s="0"/>
      <c r="XW19" s="0"/>
      <c r="XX19" s="0"/>
      <c r="XY19" s="0"/>
      <c r="XZ19" s="0"/>
      <c r="YA19" s="0"/>
      <c r="YB19" s="0"/>
      <c r="YC19" s="0"/>
      <c r="YD19" s="0"/>
      <c r="YE19" s="0"/>
      <c r="YF19" s="0"/>
      <c r="YG19" s="0"/>
      <c r="YH19" s="0"/>
      <c r="YI19" s="0"/>
      <c r="YJ19" s="0"/>
      <c r="YK19" s="0"/>
      <c r="YL19" s="0"/>
      <c r="YM19" s="0"/>
      <c r="YN19" s="0"/>
      <c r="YO19" s="0"/>
      <c r="YP19" s="0"/>
      <c r="YQ19" s="0"/>
      <c r="YR19" s="0"/>
      <c r="YS19" s="0"/>
      <c r="YT19" s="0"/>
      <c r="YU19" s="0"/>
      <c r="YV19" s="0"/>
      <c r="YW19" s="0"/>
      <c r="YX19" s="0"/>
      <c r="YY19" s="0"/>
      <c r="YZ19" s="0"/>
      <c r="ZA19" s="0"/>
      <c r="ZB19" s="0"/>
      <c r="ZC19" s="0"/>
      <c r="ZD19" s="0"/>
      <c r="ZE19" s="0"/>
      <c r="ZF19" s="0"/>
      <c r="ZG19" s="0"/>
      <c r="ZH19" s="0"/>
      <c r="ZI19" s="0"/>
      <c r="ZJ19" s="0"/>
      <c r="ZK19" s="0"/>
      <c r="ZL19" s="0"/>
      <c r="ZM19" s="0"/>
      <c r="ZN19" s="0"/>
      <c r="ZO19" s="0"/>
      <c r="ZP19" s="0"/>
      <c r="ZQ19" s="0"/>
      <c r="ZR19" s="0"/>
      <c r="ZS19" s="0"/>
      <c r="ZT19" s="0"/>
      <c r="ZU19" s="0"/>
      <c r="ZV19" s="0"/>
      <c r="ZW19" s="0"/>
      <c r="ZX19" s="0"/>
      <c r="ZY19" s="0"/>
      <c r="ZZ19" s="0"/>
      <c r="AAA19" s="0"/>
      <c r="AAB19" s="0"/>
      <c r="AAC19" s="0"/>
      <c r="AAD19" s="0"/>
      <c r="AAE19" s="0"/>
      <c r="AAF19" s="0"/>
      <c r="AAG19" s="0"/>
      <c r="AAH19" s="0"/>
      <c r="AAI19" s="0"/>
      <c r="AAJ19" s="0"/>
      <c r="AAK19" s="0"/>
      <c r="AAL19" s="0"/>
      <c r="AAM19" s="0"/>
      <c r="AAN19" s="0"/>
      <c r="AAO19" s="0"/>
      <c r="AAP19" s="0"/>
      <c r="AAQ19" s="0"/>
      <c r="AAR19" s="0"/>
      <c r="AAS19" s="0"/>
      <c r="AAT19" s="0"/>
      <c r="AAU19" s="0"/>
      <c r="AAV19" s="0"/>
      <c r="AAW19" s="0"/>
      <c r="AAX19" s="0"/>
      <c r="AAY19" s="0"/>
      <c r="AAZ19" s="0"/>
      <c r="ABA19" s="0"/>
      <c r="ABB19" s="0"/>
      <c r="ABC19" s="0"/>
      <c r="ABD19" s="0"/>
      <c r="ABE19" s="0"/>
      <c r="ABF19" s="0"/>
      <c r="ABG19" s="0"/>
      <c r="ABH19" s="0"/>
      <c r="ABI19" s="0"/>
      <c r="ABJ19" s="0"/>
      <c r="ABK19" s="0"/>
      <c r="ABL19" s="0"/>
      <c r="ABM19" s="0"/>
      <c r="ABN19" s="0"/>
      <c r="ABO19" s="0"/>
      <c r="ABP19" s="0"/>
      <c r="ABQ19" s="0"/>
      <c r="ABR19" s="0"/>
      <c r="ABS19" s="0"/>
      <c r="ABT19" s="0"/>
      <c r="ABU19" s="0"/>
      <c r="ABV19" s="0"/>
      <c r="ABW19" s="0"/>
      <c r="ABX19" s="0"/>
      <c r="ABY19" s="0"/>
      <c r="ABZ19" s="0"/>
      <c r="ACA19" s="0"/>
      <c r="ACB19" s="0"/>
      <c r="ACC19" s="0"/>
      <c r="ACD19" s="0"/>
      <c r="ACE19" s="0"/>
      <c r="ACF19" s="0"/>
      <c r="ACG19" s="0"/>
      <c r="ACH19" s="0"/>
      <c r="ACI19" s="0"/>
      <c r="ACJ19" s="0"/>
      <c r="ACK19" s="0"/>
      <c r="ACL19" s="0"/>
      <c r="ACM19" s="0"/>
      <c r="ACN19" s="0"/>
      <c r="ACO19" s="0"/>
      <c r="ACP19" s="0"/>
      <c r="ACQ19" s="0"/>
      <c r="ACR19" s="0"/>
      <c r="ACS19" s="0"/>
      <c r="ACT19" s="0"/>
      <c r="ACU19" s="0"/>
      <c r="ACV19" s="0"/>
      <c r="ACW19" s="0"/>
      <c r="ACX19" s="0"/>
      <c r="ACY19" s="0"/>
      <c r="ACZ19" s="0"/>
      <c r="ADA19" s="0"/>
      <c r="ADB19" s="0"/>
      <c r="ADC19" s="0"/>
      <c r="ADD19" s="0"/>
      <c r="ADE19" s="0"/>
      <c r="ADF19" s="0"/>
      <c r="ADG19" s="0"/>
      <c r="ADH19" s="0"/>
      <c r="ADI19" s="0"/>
      <c r="ADJ19" s="0"/>
      <c r="ADK19" s="0"/>
      <c r="ADL19" s="0"/>
      <c r="ADM19" s="0"/>
      <c r="ADN19" s="0"/>
      <c r="ADO19" s="0"/>
      <c r="ADP19" s="0"/>
      <c r="ADQ19" s="0"/>
      <c r="ADR19" s="0"/>
      <c r="ADS19" s="0"/>
      <c r="ADT19" s="0"/>
      <c r="ADU19" s="0"/>
      <c r="ADV19" s="0"/>
      <c r="ADW19" s="0"/>
      <c r="ADX19" s="0"/>
      <c r="ADY19" s="0"/>
      <c r="ADZ19" s="0"/>
      <c r="AEA19" s="0"/>
      <c r="AEB19" s="0"/>
      <c r="AEC19" s="0"/>
      <c r="AED19" s="0"/>
      <c r="AEE19" s="0"/>
      <c r="AEF19" s="0"/>
      <c r="AEG19" s="0"/>
      <c r="AEH19" s="0"/>
      <c r="AEI19" s="0"/>
      <c r="AEJ19" s="0"/>
      <c r="AEK19" s="0"/>
      <c r="AEL19" s="0"/>
      <c r="AEM19" s="0"/>
      <c r="AEN19" s="0"/>
      <c r="AEO19" s="0"/>
      <c r="AEP19" s="0"/>
      <c r="AEQ19" s="0"/>
      <c r="AER19" s="0"/>
      <c r="AES19" s="0"/>
      <c r="AET19" s="0"/>
      <c r="AEU19" s="0"/>
      <c r="AEV19" s="0"/>
      <c r="AEW19" s="0"/>
      <c r="AEX19" s="0"/>
      <c r="AEY19" s="0"/>
      <c r="AEZ19" s="0"/>
      <c r="AFA19" s="0"/>
      <c r="AFB19" s="0"/>
      <c r="AFC19" s="0"/>
      <c r="AFD19" s="0"/>
      <c r="AFE19" s="0"/>
      <c r="AFF19" s="0"/>
      <c r="AFG19" s="0"/>
      <c r="AFH19" s="0"/>
      <c r="AFI19" s="0"/>
      <c r="AFJ19" s="0"/>
      <c r="AFK19" s="0"/>
      <c r="AFL19" s="0"/>
      <c r="AFM19" s="0"/>
      <c r="AFN19" s="0"/>
      <c r="AFO19" s="0"/>
      <c r="AFP19" s="0"/>
      <c r="AFQ19" s="0"/>
      <c r="AFR19" s="0"/>
      <c r="AFS19" s="0"/>
      <c r="AFT19" s="0"/>
      <c r="AFU19" s="0"/>
      <c r="AFV19" s="0"/>
      <c r="AFW19" s="0"/>
      <c r="AFX19" s="0"/>
      <c r="AFY19" s="0"/>
      <c r="AFZ19" s="0"/>
      <c r="AGA19" s="0"/>
      <c r="AGB19" s="0"/>
      <c r="AGC19" s="0"/>
      <c r="AGD19" s="0"/>
      <c r="AGE19" s="0"/>
      <c r="AGF19" s="0"/>
      <c r="AGG19" s="0"/>
      <c r="AGH19" s="0"/>
      <c r="AGI19" s="0"/>
      <c r="AGJ19" s="0"/>
      <c r="AGK19" s="0"/>
      <c r="AGL19" s="0"/>
      <c r="AGM19" s="0"/>
      <c r="AGN19" s="0"/>
      <c r="AGO19" s="0"/>
      <c r="AGP19" s="0"/>
      <c r="AGQ19" s="0"/>
      <c r="AGR19" s="0"/>
      <c r="AGS19" s="0"/>
      <c r="AGT19" s="0"/>
      <c r="AGU19" s="0"/>
      <c r="AGV19" s="0"/>
      <c r="AGW19" s="0"/>
      <c r="AGX19" s="0"/>
      <c r="AGY19" s="0"/>
      <c r="AGZ19" s="0"/>
      <c r="AHA19" s="0"/>
      <c r="AHB19" s="0"/>
      <c r="AHC19" s="0"/>
      <c r="AHD19" s="0"/>
      <c r="AHE19" s="0"/>
      <c r="AHF19" s="0"/>
      <c r="AHG19" s="0"/>
      <c r="AHH19" s="0"/>
      <c r="AHI19" s="0"/>
      <c r="AHJ19" s="0"/>
      <c r="AHK19" s="0"/>
      <c r="AHL19" s="0"/>
      <c r="AHM19" s="0"/>
      <c r="AHN19" s="0"/>
      <c r="AHO19" s="0"/>
      <c r="AHP19" s="0"/>
      <c r="AHQ19" s="0"/>
      <c r="AHR19" s="0"/>
      <c r="AHS19" s="0"/>
      <c r="AHT19" s="0"/>
      <c r="AHU19" s="0"/>
      <c r="AHV19" s="0"/>
      <c r="AHW19" s="0"/>
      <c r="AHX19" s="0"/>
      <c r="AHY19" s="0"/>
      <c r="AHZ19" s="0"/>
      <c r="AIA19" s="0"/>
      <c r="AIB19" s="0"/>
      <c r="AIC19" s="0"/>
      <c r="AID19" s="0"/>
      <c r="AIE19" s="0"/>
      <c r="AIF19" s="0"/>
      <c r="AIG19" s="0"/>
      <c r="AIH19" s="0"/>
      <c r="AII19" s="0"/>
      <c r="AIJ19" s="0"/>
      <c r="AIK19" s="0"/>
      <c r="AIL19" s="0"/>
      <c r="AIM19" s="0"/>
      <c r="AIN19" s="0"/>
      <c r="AIO19" s="0"/>
      <c r="AIP19" s="0"/>
      <c r="AIQ19" s="0"/>
      <c r="AIR19" s="0"/>
      <c r="AIS19" s="0"/>
      <c r="AIT19" s="0"/>
      <c r="AIU19" s="0"/>
      <c r="AIV19" s="0"/>
      <c r="AIW19" s="0"/>
      <c r="AIX19" s="0"/>
      <c r="AIY19" s="0"/>
      <c r="AIZ19" s="0"/>
      <c r="AJA19" s="0"/>
      <c r="AJB19" s="0"/>
      <c r="AJC19" s="0"/>
      <c r="AJD19" s="0"/>
      <c r="AJE19" s="0"/>
      <c r="AJF19" s="0"/>
      <c r="AJG19" s="0"/>
      <c r="AJH19" s="0"/>
      <c r="AJI19" s="0"/>
      <c r="AJJ19" s="0"/>
      <c r="AJK19" s="0"/>
      <c r="AJL19" s="0"/>
      <c r="AJM19" s="0"/>
      <c r="AJN19" s="0"/>
      <c r="AJO19" s="0"/>
      <c r="AJP19" s="0"/>
      <c r="AJQ19" s="0"/>
      <c r="AJR19" s="0"/>
      <c r="AJS19" s="0"/>
      <c r="AJT19" s="0"/>
      <c r="AJU19" s="0"/>
      <c r="AJV19" s="0"/>
      <c r="AJW19" s="0"/>
      <c r="AJX19" s="0"/>
      <c r="AJY19" s="0"/>
      <c r="AJZ19" s="0"/>
      <c r="AKA19" s="0"/>
      <c r="AKB19" s="0"/>
      <c r="AKC19" s="0"/>
      <c r="AKD19" s="0"/>
      <c r="AKE19" s="0"/>
      <c r="AKF19" s="0"/>
      <c r="AKG19" s="0"/>
      <c r="AKH19" s="0"/>
      <c r="AKI19" s="0"/>
      <c r="AKJ19" s="0"/>
      <c r="AKK19" s="0"/>
      <c r="AKL19" s="0"/>
      <c r="AKM19" s="0"/>
      <c r="AKN19" s="0"/>
      <c r="AKO19" s="0"/>
      <c r="AKP19" s="0"/>
      <c r="AKQ19" s="0"/>
      <c r="AKR19" s="0"/>
      <c r="AKS19" s="0"/>
      <c r="AKT19" s="0"/>
      <c r="AKU19" s="0"/>
      <c r="AKV19" s="0"/>
      <c r="AKW19" s="0"/>
      <c r="AKX19" s="0"/>
      <c r="AKY19" s="0"/>
      <c r="AKZ19" s="0"/>
      <c r="ALA19" s="0"/>
      <c r="ALB19" s="0"/>
      <c r="ALC19" s="0"/>
      <c r="ALD19" s="0"/>
      <c r="ALE19" s="0"/>
      <c r="ALF19" s="0"/>
      <c r="ALG19" s="0"/>
      <c r="ALH19" s="0"/>
      <c r="ALI19" s="0"/>
      <c r="ALJ19" s="0"/>
      <c r="ALK19" s="0"/>
      <c r="ALL19" s="0"/>
      <c r="ALM19" s="0"/>
      <c r="ALN19" s="0"/>
      <c r="ALO19" s="0"/>
      <c r="ALP19" s="0"/>
      <c r="ALQ19" s="0"/>
      <c r="ALR19" s="0"/>
      <c r="ALS19" s="0"/>
      <c r="ALT19" s="0"/>
      <c r="ALU19" s="0"/>
      <c r="ALV19" s="0"/>
      <c r="ALW19" s="0"/>
      <c r="ALX19" s="0"/>
      <c r="ALY19" s="0"/>
      <c r="ALZ19" s="0"/>
      <c r="AMA19" s="0"/>
      <c r="AMB19" s="0"/>
      <c r="AMC19" s="0"/>
      <c r="AMD19" s="0"/>
      <c r="AME19" s="0"/>
      <c r="AMF19" s="0"/>
      <c r="AMG19" s="0"/>
      <c r="AMH19" s="0"/>
      <c r="AMI19" s="0"/>
      <c r="AMJ19" s="0"/>
    </row>
    <row r="20" customFormat="false" ht="13.25" hidden="false" customHeight="false" outlineLevel="0" collapsed="false">
      <c r="A20" s="131" t="s">
        <v>119</v>
      </c>
      <c r="B20" s="132" t="s">
        <v>126</v>
      </c>
      <c r="C20" s="133" t="s">
        <v>130</v>
      </c>
      <c r="D20" s="139" t="n">
        <v>28.29</v>
      </c>
      <c r="E20" s="133" t="s">
        <v>148</v>
      </c>
      <c r="F20" s="132" t="n">
        <v>2</v>
      </c>
      <c r="G20" s="133" t="n">
        <v>0</v>
      </c>
      <c r="H20" s="133" t="n">
        <v>0</v>
      </c>
      <c r="I20" s="133" t="n">
        <v>0</v>
      </c>
      <c r="J20" s="133" t="n">
        <v>0</v>
      </c>
      <c r="K20" s="133" t="n">
        <v>0</v>
      </c>
      <c r="L20" s="135"/>
      <c r="M20" s="135"/>
      <c r="N20" s="135"/>
      <c r="O20" s="0"/>
      <c r="P20" s="0"/>
      <c r="Q20" s="0"/>
      <c r="R20" s="0"/>
      <c r="S20" s="0"/>
      <c r="T20" s="0"/>
      <c r="U20" s="0"/>
      <c r="V20" s="0"/>
      <c r="W20" s="0"/>
      <c r="X20" s="0"/>
      <c r="Y20" s="0"/>
      <c r="Z20" s="0"/>
      <c r="AA20" s="0"/>
      <c r="AB20" s="0"/>
      <c r="AC20" s="0"/>
      <c r="AD20" s="0"/>
      <c r="AE20" s="0"/>
      <c r="AF20" s="0"/>
      <c r="AG20" s="0"/>
      <c r="AH20" s="0"/>
      <c r="AI20" s="0"/>
      <c r="AJ20" s="0"/>
      <c r="AK20" s="0"/>
      <c r="AL20" s="0"/>
      <c r="AM20" s="0"/>
      <c r="AN20" s="0"/>
      <c r="AO20" s="0"/>
      <c r="AP20" s="0"/>
      <c r="AQ20" s="0"/>
      <c r="AR20" s="0"/>
      <c r="AS20" s="0"/>
      <c r="AT20" s="0"/>
      <c r="AU20" s="0"/>
      <c r="AV20" s="0"/>
      <c r="AW20" s="0"/>
      <c r="AX20" s="0"/>
      <c r="AY20" s="0"/>
      <c r="AZ20" s="0"/>
      <c r="BA20" s="0"/>
      <c r="BB20" s="0"/>
      <c r="BC20" s="0"/>
      <c r="BD20" s="0"/>
      <c r="BE20" s="0"/>
      <c r="BF20" s="0"/>
      <c r="BG20" s="0"/>
      <c r="BH20" s="0"/>
      <c r="BI20" s="0"/>
      <c r="BJ20" s="0"/>
      <c r="BK20" s="0"/>
      <c r="BL20" s="0"/>
      <c r="BM20" s="0"/>
      <c r="BN20" s="0"/>
      <c r="BO20" s="0"/>
      <c r="BP20" s="0"/>
      <c r="BQ20" s="0"/>
      <c r="BR20" s="0"/>
      <c r="BS20" s="0"/>
      <c r="BT20" s="0"/>
      <c r="BU20" s="0"/>
      <c r="BV20" s="0"/>
      <c r="BW20" s="0"/>
      <c r="BX20" s="0"/>
      <c r="BY20" s="0"/>
      <c r="BZ20" s="0"/>
      <c r="CA20" s="0"/>
      <c r="CB20" s="0"/>
      <c r="CC20" s="0"/>
      <c r="CD20" s="0"/>
      <c r="CE20" s="0"/>
      <c r="CF20" s="0"/>
      <c r="CG20" s="0"/>
      <c r="CH20" s="0"/>
      <c r="CI20" s="0"/>
      <c r="CJ20" s="0"/>
      <c r="CK20" s="0"/>
      <c r="CL20" s="0"/>
      <c r="CM20" s="0"/>
      <c r="CN20" s="0"/>
      <c r="CO20" s="0"/>
      <c r="CP20" s="0"/>
      <c r="CQ20" s="0"/>
      <c r="CR20" s="0"/>
      <c r="CS20" s="0"/>
      <c r="CT20" s="0"/>
      <c r="CU20" s="0"/>
      <c r="CV20" s="0"/>
      <c r="CW20" s="0"/>
      <c r="CX20" s="0"/>
      <c r="CY20" s="0"/>
      <c r="CZ20" s="0"/>
      <c r="DA20" s="0"/>
      <c r="DB20" s="0"/>
      <c r="DC20" s="0"/>
      <c r="DD20" s="0"/>
      <c r="DE20" s="0"/>
      <c r="DF20" s="0"/>
      <c r="DG20" s="0"/>
      <c r="DH20" s="0"/>
      <c r="DI20" s="0"/>
      <c r="DJ20" s="0"/>
      <c r="DK20" s="0"/>
      <c r="DL20" s="0"/>
      <c r="DM20" s="0"/>
      <c r="DN20" s="0"/>
      <c r="DO20" s="0"/>
      <c r="DP20" s="0"/>
      <c r="DQ20" s="0"/>
      <c r="DR20" s="0"/>
      <c r="DS20" s="0"/>
      <c r="DT20" s="0"/>
      <c r="DU20" s="0"/>
      <c r="DV20" s="0"/>
      <c r="DW20" s="0"/>
      <c r="DX20" s="0"/>
      <c r="DY20" s="0"/>
      <c r="DZ20" s="0"/>
      <c r="EA20" s="0"/>
      <c r="EB20" s="0"/>
      <c r="EC20" s="0"/>
      <c r="ED20" s="0"/>
      <c r="EE20" s="0"/>
      <c r="EF20" s="0"/>
      <c r="EG20" s="0"/>
      <c r="EH20" s="0"/>
      <c r="EI20" s="0"/>
      <c r="EJ20" s="0"/>
      <c r="EK20" s="0"/>
      <c r="EL20" s="0"/>
      <c r="EM20" s="0"/>
      <c r="EN20" s="0"/>
      <c r="EO20" s="0"/>
      <c r="EP20" s="0"/>
      <c r="EQ20" s="0"/>
      <c r="ER20" s="0"/>
      <c r="ES20" s="0"/>
      <c r="ET20" s="0"/>
      <c r="EU20" s="0"/>
      <c r="EV20" s="0"/>
      <c r="EW20" s="0"/>
      <c r="EX20" s="0"/>
      <c r="EY20" s="0"/>
      <c r="EZ20" s="0"/>
      <c r="FA20" s="0"/>
      <c r="FB20" s="0"/>
      <c r="FC20" s="0"/>
      <c r="FD20" s="0"/>
      <c r="FE20" s="0"/>
      <c r="FF20" s="0"/>
      <c r="FG20" s="0"/>
      <c r="FH20" s="0"/>
      <c r="FI20" s="0"/>
      <c r="FJ20" s="0"/>
      <c r="FK20" s="0"/>
      <c r="FL20" s="0"/>
      <c r="FM20" s="0"/>
      <c r="FN20" s="0"/>
      <c r="FO20" s="0"/>
      <c r="FP20" s="0"/>
      <c r="FQ20" s="0"/>
      <c r="FR20" s="0"/>
      <c r="FS20" s="0"/>
      <c r="FT20" s="0"/>
      <c r="FU20" s="0"/>
      <c r="FV20" s="0"/>
      <c r="FW20" s="0"/>
      <c r="FX20" s="0"/>
      <c r="FY20" s="0"/>
      <c r="FZ20" s="0"/>
      <c r="GA20" s="0"/>
      <c r="GB20" s="0"/>
      <c r="GC20" s="0"/>
      <c r="GD20" s="0"/>
      <c r="GE20" s="0"/>
      <c r="GF20" s="0"/>
      <c r="GG20" s="0"/>
      <c r="GH20" s="0"/>
      <c r="GI20" s="0"/>
      <c r="GJ20" s="0"/>
      <c r="GK20" s="0"/>
      <c r="GL20" s="0"/>
      <c r="GM20" s="0"/>
      <c r="GN20" s="0"/>
      <c r="GO20" s="0"/>
      <c r="GP20" s="0"/>
      <c r="GQ20" s="0"/>
      <c r="GR20" s="0"/>
      <c r="GS20" s="0"/>
      <c r="GT20" s="0"/>
      <c r="GU20" s="0"/>
      <c r="GV20" s="0"/>
      <c r="GW20" s="0"/>
      <c r="GX20" s="0"/>
      <c r="GY20" s="0"/>
      <c r="GZ20" s="0"/>
      <c r="HA20" s="0"/>
      <c r="HB20" s="0"/>
      <c r="HC20" s="0"/>
      <c r="HD20" s="0"/>
      <c r="HE20" s="0"/>
      <c r="HF20" s="0"/>
      <c r="HG20" s="0"/>
      <c r="HH20" s="0"/>
      <c r="HI20" s="0"/>
      <c r="HJ20" s="0"/>
      <c r="HK20" s="0"/>
      <c r="HL20" s="0"/>
      <c r="HM20" s="0"/>
      <c r="HN20" s="0"/>
      <c r="HO20" s="0"/>
      <c r="HP20" s="0"/>
      <c r="HQ20" s="0"/>
      <c r="HR20" s="0"/>
      <c r="HS20" s="0"/>
      <c r="HT20" s="0"/>
      <c r="HU20" s="0"/>
      <c r="HV20" s="0"/>
      <c r="HW20" s="0"/>
      <c r="HX20" s="0"/>
      <c r="HY20" s="0"/>
      <c r="HZ20" s="0"/>
      <c r="IA20" s="0"/>
      <c r="IB20" s="0"/>
      <c r="IC20" s="0"/>
      <c r="ID20" s="0"/>
      <c r="IE20" s="0"/>
      <c r="IF20" s="0"/>
      <c r="IG20" s="0"/>
      <c r="IH20" s="0"/>
      <c r="II20" s="0"/>
      <c r="IJ20" s="0"/>
      <c r="IK20" s="0"/>
      <c r="IL20" s="0"/>
      <c r="IM20" s="0"/>
      <c r="IN20" s="0"/>
      <c r="IO20" s="0"/>
      <c r="IP20" s="0"/>
      <c r="IQ20" s="0"/>
      <c r="IR20" s="0"/>
      <c r="IS20" s="0"/>
      <c r="IT20" s="0"/>
      <c r="IU20" s="0"/>
      <c r="IV20" s="0"/>
      <c r="IW20" s="0"/>
      <c r="IX20" s="0"/>
      <c r="IY20" s="0"/>
      <c r="IZ20" s="0"/>
      <c r="JA20" s="0"/>
      <c r="JB20" s="0"/>
      <c r="JC20" s="0"/>
      <c r="JD20" s="0"/>
      <c r="JE20" s="0"/>
      <c r="JF20" s="0"/>
      <c r="JG20" s="0"/>
      <c r="JH20" s="0"/>
      <c r="JI20" s="0"/>
      <c r="JJ20" s="0"/>
      <c r="JK20" s="0"/>
      <c r="JL20" s="0"/>
      <c r="JM20" s="0"/>
      <c r="JN20" s="0"/>
      <c r="JO20" s="0"/>
      <c r="JP20" s="0"/>
      <c r="JQ20" s="0"/>
      <c r="JR20" s="0"/>
      <c r="JS20" s="0"/>
      <c r="JT20" s="0"/>
      <c r="JU20" s="0"/>
      <c r="JV20" s="0"/>
      <c r="JW20" s="0"/>
      <c r="JX20" s="0"/>
      <c r="JY20" s="0"/>
      <c r="JZ20" s="0"/>
      <c r="KA20" s="0"/>
      <c r="KB20" s="0"/>
      <c r="KC20" s="0"/>
      <c r="KD20" s="0"/>
      <c r="KE20" s="0"/>
      <c r="KF20" s="0"/>
      <c r="KG20" s="0"/>
      <c r="KH20" s="0"/>
      <c r="KI20" s="0"/>
      <c r="KJ20" s="0"/>
      <c r="KK20" s="0"/>
      <c r="KL20" s="0"/>
      <c r="KM20" s="0"/>
      <c r="KN20" s="0"/>
      <c r="KO20" s="0"/>
      <c r="KP20" s="0"/>
      <c r="KQ20" s="0"/>
      <c r="KR20" s="0"/>
      <c r="KS20" s="0"/>
      <c r="KT20" s="0"/>
      <c r="KU20" s="0"/>
      <c r="KV20" s="0"/>
      <c r="KW20" s="0"/>
      <c r="KX20" s="0"/>
      <c r="KY20" s="0"/>
      <c r="KZ20" s="0"/>
      <c r="LA20" s="0"/>
      <c r="LB20" s="0"/>
      <c r="LC20" s="0"/>
      <c r="LD20" s="0"/>
      <c r="LE20" s="0"/>
      <c r="LF20" s="0"/>
      <c r="LG20" s="0"/>
      <c r="LH20" s="0"/>
      <c r="LI20" s="0"/>
      <c r="LJ20" s="0"/>
      <c r="LK20" s="0"/>
      <c r="LL20" s="0"/>
      <c r="LM20" s="0"/>
      <c r="LN20" s="0"/>
      <c r="LO20" s="0"/>
      <c r="LP20" s="0"/>
      <c r="LQ20" s="0"/>
      <c r="LR20" s="0"/>
      <c r="LS20" s="0"/>
      <c r="LT20" s="0"/>
      <c r="LU20" s="0"/>
      <c r="LV20" s="0"/>
      <c r="LW20" s="0"/>
      <c r="LX20" s="0"/>
      <c r="LY20" s="0"/>
      <c r="LZ20" s="0"/>
      <c r="MA20" s="0"/>
      <c r="MB20" s="0"/>
      <c r="MC20" s="0"/>
      <c r="MD20" s="0"/>
      <c r="ME20" s="0"/>
      <c r="MF20" s="0"/>
      <c r="MG20" s="0"/>
      <c r="MH20" s="0"/>
      <c r="MI20" s="0"/>
      <c r="MJ20" s="0"/>
      <c r="MK20" s="0"/>
      <c r="ML20" s="0"/>
      <c r="MM20" s="0"/>
      <c r="MN20" s="0"/>
      <c r="MO20" s="0"/>
      <c r="MP20" s="0"/>
      <c r="MQ20" s="0"/>
      <c r="MR20" s="0"/>
      <c r="MS20" s="0"/>
      <c r="MT20" s="0"/>
      <c r="MU20" s="0"/>
      <c r="MV20" s="0"/>
      <c r="MW20" s="0"/>
      <c r="MX20" s="0"/>
      <c r="MY20" s="0"/>
      <c r="MZ20" s="0"/>
      <c r="NA20" s="0"/>
      <c r="NB20" s="0"/>
      <c r="NC20" s="0"/>
      <c r="ND20" s="0"/>
      <c r="NE20" s="0"/>
      <c r="NF20" s="0"/>
      <c r="NG20" s="0"/>
      <c r="NH20" s="0"/>
      <c r="NI20" s="0"/>
      <c r="NJ20" s="0"/>
      <c r="NK20" s="0"/>
      <c r="NL20" s="0"/>
      <c r="NM20" s="0"/>
      <c r="NN20" s="0"/>
      <c r="NO20" s="0"/>
      <c r="NP20" s="0"/>
      <c r="NQ20" s="0"/>
      <c r="NR20" s="0"/>
      <c r="NS20" s="0"/>
      <c r="NT20" s="0"/>
      <c r="NU20" s="0"/>
      <c r="NV20" s="0"/>
      <c r="NW20" s="0"/>
      <c r="NX20" s="0"/>
      <c r="NY20" s="0"/>
      <c r="NZ20" s="0"/>
      <c r="OA20" s="0"/>
      <c r="OB20" s="0"/>
      <c r="OC20" s="0"/>
      <c r="OD20" s="0"/>
      <c r="OE20" s="0"/>
      <c r="OF20" s="0"/>
      <c r="OG20" s="0"/>
      <c r="OH20" s="0"/>
      <c r="OI20" s="0"/>
      <c r="OJ20" s="0"/>
      <c r="OK20" s="0"/>
      <c r="OL20" s="0"/>
      <c r="OM20" s="0"/>
      <c r="ON20" s="0"/>
      <c r="OO20" s="0"/>
      <c r="OP20" s="0"/>
      <c r="OQ20" s="0"/>
      <c r="OR20" s="0"/>
      <c r="OS20" s="0"/>
      <c r="OT20" s="0"/>
      <c r="OU20" s="0"/>
      <c r="OV20" s="0"/>
      <c r="OW20" s="0"/>
      <c r="OX20" s="0"/>
      <c r="OY20" s="0"/>
      <c r="OZ20" s="0"/>
      <c r="PA20" s="0"/>
      <c r="PB20" s="0"/>
      <c r="PC20" s="0"/>
      <c r="PD20" s="0"/>
      <c r="PE20" s="0"/>
      <c r="PF20" s="0"/>
      <c r="PG20" s="0"/>
      <c r="PH20" s="0"/>
      <c r="PI20" s="0"/>
      <c r="PJ20" s="0"/>
      <c r="PK20" s="0"/>
      <c r="PL20" s="0"/>
      <c r="PM20" s="0"/>
      <c r="PN20" s="0"/>
      <c r="PO20" s="0"/>
      <c r="PP20" s="0"/>
      <c r="PQ20" s="0"/>
      <c r="PR20" s="0"/>
      <c r="PS20" s="0"/>
      <c r="PT20" s="0"/>
      <c r="PU20" s="0"/>
      <c r="PV20" s="0"/>
      <c r="PW20" s="0"/>
      <c r="PX20" s="0"/>
      <c r="PY20" s="0"/>
      <c r="PZ20" s="0"/>
      <c r="QA20" s="0"/>
      <c r="QB20" s="0"/>
      <c r="QC20" s="0"/>
      <c r="QD20" s="0"/>
      <c r="QE20" s="0"/>
      <c r="QF20" s="0"/>
      <c r="QG20" s="0"/>
      <c r="QH20" s="0"/>
      <c r="QI20" s="0"/>
      <c r="QJ20" s="0"/>
      <c r="QK20" s="0"/>
      <c r="QL20" s="0"/>
      <c r="QM20" s="0"/>
      <c r="QN20" s="0"/>
      <c r="QO20" s="0"/>
      <c r="QP20" s="0"/>
      <c r="QQ20" s="0"/>
      <c r="QR20" s="0"/>
      <c r="QS20" s="0"/>
      <c r="QT20" s="0"/>
      <c r="QU20" s="0"/>
      <c r="QV20" s="0"/>
      <c r="QW20" s="0"/>
      <c r="QX20" s="0"/>
      <c r="QY20" s="0"/>
      <c r="QZ20" s="0"/>
      <c r="RA20" s="0"/>
      <c r="RB20" s="0"/>
      <c r="RC20" s="0"/>
      <c r="RD20" s="0"/>
      <c r="RE20" s="0"/>
      <c r="RF20" s="0"/>
      <c r="RG20" s="0"/>
      <c r="RH20" s="0"/>
      <c r="RI20" s="0"/>
      <c r="RJ20" s="0"/>
      <c r="RK20" s="0"/>
      <c r="RL20" s="0"/>
      <c r="RM20" s="0"/>
      <c r="RN20" s="0"/>
      <c r="RO20" s="0"/>
      <c r="RP20" s="0"/>
      <c r="RQ20" s="0"/>
      <c r="RR20" s="0"/>
      <c r="RS20" s="0"/>
      <c r="RT20" s="0"/>
      <c r="RU20" s="0"/>
      <c r="RV20" s="0"/>
      <c r="RW20" s="0"/>
      <c r="RX20" s="0"/>
      <c r="RY20" s="0"/>
      <c r="RZ20" s="0"/>
      <c r="SA20" s="0"/>
      <c r="SB20" s="0"/>
      <c r="SC20" s="0"/>
      <c r="SD20" s="0"/>
      <c r="SE20" s="0"/>
      <c r="SF20" s="0"/>
      <c r="SG20" s="0"/>
      <c r="SH20" s="0"/>
      <c r="SI20" s="0"/>
      <c r="SJ20" s="0"/>
      <c r="SK20" s="0"/>
      <c r="SL20" s="0"/>
      <c r="SM20" s="0"/>
      <c r="SN20" s="0"/>
      <c r="SO20" s="0"/>
      <c r="SP20" s="0"/>
      <c r="SQ20" s="0"/>
      <c r="SR20" s="0"/>
      <c r="SS20" s="0"/>
      <c r="ST20" s="0"/>
      <c r="SU20" s="0"/>
      <c r="SV20" s="0"/>
      <c r="SW20" s="0"/>
      <c r="SX20" s="0"/>
      <c r="SY20" s="0"/>
      <c r="SZ20" s="0"/>
      <c r="TA20" s="0"/>
      <c r="TB20" s="0"/>
      <c r="TC20" s="0"/>
      <c r="TD20" s="0"/>
      <c r="TE20" s="0"/>
      <c r="TF20" s="0"/>
      <c r="TG20" s="0"/>
      <c r="TH20" s="0"/>
      <c r="TI20" s="0"/>
      <c r="TJ20" s="0"/>
      <c r="TK20" s="0"/>
      <c r="TL20" s="0"/>
      <c r="TM20" s="0"/>
      <c r="TN20" s="0"/>
      <c r="TO20" s="0"/>
      <c r="TP20" s="0"/>
      <c r="TQ20" s="0"/>
      <c r="TR20" s="0"/>
      <c r="TS20" s="0"/>
      <c r="TT20" s="0"/>
      <c r="TU20" s="0"/>
      <c r="TV20" s="0"/>
      <c r="TW20" s="0"/>
      <c r="TX20" s="0"/>
      <c r="TY20" s="0"/>
      <c r="TZ20" s="0"/>
      <c r="UA20" s="0"/>
      <c r="UB20" s="0"/>
      <c r="UC20" s="0"/>
      <c r="UD20" s="0"/>
      <c r="UE20" s="0"/>
      <c r="UF20" s="0"/>
      <c r="UG20" s="0"/>
      <c r="UH20" s="0"/>
      <c r="UI20" s="0"/>
      <c r="UJ20" s="0"/>
      <c r="UK20" s="0"/>
      <c r="UL20" s="0"/>
      <c r="UM20" s="0"/>
      <c r="UN20" s="0"/>
      <c r="UO20" s="0"/>
      <c r="UP20" s="0"/>
      <c r="UQ20" s="0"/>
      <c r="UR20" s="0"/>
      <c r="US20" s="0"/>
      <c r="UT20" s="0"/>
      <c r="UU20" s="0"/>
      <c r="UV20" s="0"/>
      <c r="UW20" s="0"/>
      <c r="UX20" s="0"/>
      <c r="UY20" s="0"/>
      <c r="UZ20" s="0"/>
      <c r="VA20" s="0"/>
      <c r="VB20" s="0"/>
      <c r="VC20" s="0"/>
      <c r="VD20" s="0"/>
      <c r="VE20" s="0"/>
      <c r="VF20" s="0"/>
      <c r="VG20" s="0"/>
      <c r="VH20" s="0"/>
      <c r="VI20" s="0"/>
      <c r="VJ20" s="0"/>
      <c r="VK20" s="0"/>
      <c r="VL20" s="0"/>
      <c r="VM20" s="0"/>
      <c r="VN20" s="0"/>
      <c r="VO20" s="0"/>
      <c r="VP20" s="0"/>
      <c r="VQ20" s="0"/>
      <c r="VR20" s="0"/>
      <c r="VS20" s="0"/>
      <c r="VT20" s="0"/>
      <c r="VU20" s="0"/>
      <c r="VV20" s="0"/>
      <c r="VW20" s="0"/>
      <c r="VX20" s="0"/>
      <c r="VY20" s="0"/>
      <c r="VZ20" s="0"/>
      <c r="WA20" s="0"/>
      <c r="WB20" s="0"/>
      <c r="WC20" s="0"/>
      <c r="WD20" s="0"/>
      <c r="WE20" s="0"/>
      <c r="WF20" s="0"/>
      <c r="WG20" s="0"/>
      <c r="WH20" s="0"/>
      <c r="WI20" s="0"/>
      <c r="WJ20" s="0"/>
      <c r="WK20" s="0"/>
      <c r="WL20" s="0"/>
      <c r="WM20" s="0"/>
      <c r="WN20" s="0"/>
      <c r="WO20" s="0"/>
      <c r="WP20" s="0"/>
      <c r="WQ20" s="0"/>
      <c r="WR20" s="0"/>
      <c r="WS20" s="0"/>
      <c r="WT20" s="0"/>
      <c r="WU20" s="0"/>
      <c r="WV20" s="0"/>
      <c r="WW20" s="0"/>
      <c r="WX20" s="0"/>
      <c r="WY20" s="0"/>
      <c r="WZ20" s="0"/>
      <c r="XA20" s="0"/>
      <c r="XB20" s="0"/>
      <c r="XC20" s="0"/>
      <c r="XD20" s="0"/>
      <c r="XE20" s="0"/>
      <c r="XF20" s="0"/>
      <c r="XG20" s="0"/>
      <c r="XH20" s="0"/>
      <c r="XI20" s="0"/>
      <c r="XJ20" s="0"/>
      <c r="XK20" s="0"/>
      <c r="XL20" s="0"/>
      <c r="XM20" s="0"/>
      <c r="XN20" s="0"/>
      <c r="XO20" s="0"/>
      <c r="XP20" s="0"/>
      <c r="XQ20" s="0"/>
      <c r="XR20" s="0"/>
      <c r="XS20" s="0"/>
      <c r="XT20" s="0"/>
      <c r="XU20" s="0"/>
      <c r="XV20" s="0"/>
      <c r="XW20" s="0"/>
      <c r="XX20" s="0"/>
      <c r="XY20" s="0"/>
      <c r="XZ20" s="0"/>
      <c r="YA20" s="0"/>
      <c r="YB20" s="0"/>
      <c r="YC20" s="0"/>
      <c r="YD20" s="0"/>
      <c r="YE20" s="0"/>
      <c r="YF20" s="0"/>
      <c r="YG20" s="0"/>
      <c r="YH20" s="0"/>
      <c r="YI20" s="0"/>
      <c r="YJ20" s="0"/>
      <c r="YK20" s="0"/>
      <c r="YL20" s="0"/>
      <c r="YM20" s="0"/>
      <c r="YN20" s="0"/>
      <c r="YO20" s="0"/>
      <c r="YP20" s="0"/>
      <c r="YQ20" s="0"/>
      <c r="YR20" s="0"/>
      <c r="YS20" s="0"/>
      <c r="YT20" s="0"/>
      <c r="YU20" s="0"/>
      <c r="YV20" s="0"/>
      <c r="YW20" s="0"/>
      <c r="YX20" s="0"/>
      <c r="YY20" s="0"/>
      <c r="YZ20" s="0"/>
      <c r="ZA20" s="0"/>
      <c r="ZB20" s="0"/>
      <c r="ZC20" s="0"/>
      <c r="ZD20" s="0"/>
      <c r="ZE20" s="0"/>
      <c r="ZF20" s="0"/>
      <c r="ZG20" s="0"/>
      <c r="ZH20" s="0"/>
      <c r="ZI20" s="0"/>
      <c r="ZJ20" s="0"/>
      <c r="ZK20" s="0"/>
      <c r="ZL20" s="0"/>
      <c r="ZM20" s="0"/>
      <c r="ZN20" s="0"/>
      <c r="ZO20" s="0"/>
      <c r="ZP20" s="0"/>
      <c r="ZQ20" s="0"/>
      <c r="ZR20" s="0"/>
      <c r="ZS20" s="0"/>
      <c r="ZT20" s="0"/>
      <c r="ZU20" s="0"/>
      <c r="ZV20" s="0"/>
      <c r="ZW20" s="0"/>
      <c r="ZX20" s="0"/>
      <c r="ZY20" s="0"/>
      <c r="ZZ20" s="0"/>
      <c r="AAA20" s="0"/>
      <c r="AAB20" s="0"/>
      <c r="AAC20" s="0"/>
      <c r="AAD20" s="0"/>
      <c r="AAE20" s="0"/>
      <c r="AAF20" s="0"/>
      <c r="AAG20" s="0"/>
      <c r="AAH20" s="0"/>
      <c r="AAI20" s="0"/>
      <c r="AAJ20" s="0"/>
      <c r="AAK20" s="0"/>
      <c r="AAL20" s="0"/>
      <c r="AAM20" s="0"/>
      <c r="AAN20" s="0"/>
      <c r="AAO20" s="0"/>
      <c r="AAP20" s="0"/>
      <c r="AAQ20" s="0"/>
      <c r="AAR20" s="0"/>
      <c r="AAS20" s="0"/>
      <c r="AAT20" s="0"/>
      <c r="AAU20" s="0"/>
      <c r="AAV20" s="0"/>
      <c r="AAW20" s="0"/>
      <c r="AAX20" s="0"/>
      <c r="AAY20" s="0"/>
      <c r="AAZ20" s="0"/>
      <c r="ABA20" s="0"/>
      <c r="ABB20" s="0"/>
      <c r="ABC20" s="0"/>
      <c r="ABD20" s="0"/>
      <c r="ABE20" s="0"/>
      <c r="ABF20" s="0"/>
      <c r="ABG20" s="0"/>
      <c r="ABH20" s="0"/>
      <c r="ABI20" s="0"/>
      <c r="ABJ20" s="0"/>
      <c r="ABK20" s="0"/>
      <c r="ABL20" s="0"/>
      <c r="ABM20" s="0"/>
      <c r="ABN20" s="0"/>
      <c r="ABO20" s="0"/>
      <c r="ABP20" s="0"/>
      <c r="ABQ20" s="0"/>
      <c r="ABR20" s="0"/>
      <c r="ABS20" s="0"/>
      <c r="ABT20" s="0"/>
      <c r="ABU20" s="0"/>
      <c r="ABV20" s="0"/>
      <c r="ABW20" s="0"/>
      <c r="ABX20" s="0"/>
      <c r="ABY20" s="0"/>
      <c r="ABZ20" s="0"/>
      <c r="ACA20" s="0"/>
      <c r="ACB20" s="0"/>
      <c r="ACC20" s="0"/>
      <c r="ACD20" s="0"/>
      <c r="ACE20" s="0"/>
      <c r="ACF20" s="0"/>
      <c r="ACG20" s="0"/>
      <c r="ACH20" s="0"/>
      <c r="ACI20" s="0"/>
      <c r="ACJ20" s="0"/>
      <c r="ACK20" s="0"/>
      <c r="ACL20" s="0"/>
      <c r="ACM20" s="0"/>
      <c r="ACN20" s="0"/>
      <c r="ACO20" s="0"/>
      <c r="ACP20" s="0"/>
      <c r="ACQ20" s="0"/>
      <c r="ACR20" s="0"/>
      <c r="ACS20" s="0"/>
      <c r="ACT20" s="0"/>
      <c r="ACU20" s="0"/>
      <c r="ACV20" s="0"/>
      <c r="ACW20" s="0"/>
      <c r="ACX20" s="0"/>
      <c r="ACY20" s="0"/>
      <c r="ACZ20" s="0"/>
      <c r="ADA20" s="0"/>
      <c r="ADB20" s="0"/>
      <c r="ADC20" s="0"/>
      <c r="ADD20" s="0"/>
      <c r="ADE20" s="0"/>
      <c r="ADF20" s="0"/>
      <c r="ADG20" s="0"/>
      <c r="ADH20" s="0"/>
      <c r="ADI20" s="0"/>
      <c r="ADJ20" s="0"/>
      <c r="ADK20" s="0"/>
      <c r="ADL20" s="0"/>
      <c r="ADM20" s="0"/>
      <c r="ADN20" s="0"/>
      <c r="ADO20" s="0"/>
      <c r="ADP20" s="0"/>
      <c r="ADQ20" s="0"/>
      <c r="ADR20" s="0"/>
      <c r="ADS20" s="0"/>
      <c r="ADT20" s="0"/>
      <c r="ADU20" s="0"/>
      <c r="ADV20" s="0"/>
      <c r="ADW20" s="0"/>
      <c r="ADX20" s="0"/>
      <c r="ADY20" s="0"/>
      <c r="ADZ20" s="0"/>
      <c r="AEA20" s="0"/>
      <c r="AEB20" s="0"/>
      <c r="AEC20" s="0"/>
      <c r="AED20" s="0"/>
      <c r="AEE20" s="0"/>
      <c r="AEF20" s="0"/>
      <c r="AEG20" s="0"/>
      <c r="AEH20" s="0"/>
      <c r="AEI20" s="0"/>
      <c r="AEJ20" s="0"/>
      <c r="AEK20" s="0"/>
      <c r="AEL20" s="0"/>
      <c r="AEM20" s="0"/>
      <c r="AEN20" s="0"/>
      <c r="AEO20" s="0"/>
      <c r="AEP20" s="0"/>
      <c r="AEQ20" s="0"/>
      <c r="AER20" s="0"/>
      <c r="AES20" s="0"/>
      <c r="AET20" s="0"/>
      <c r="AEU20" s="0"/>
      <c r="AEV20" s="0"/>
      <c r="AEW20" s="0"/>
      <c r="AEX20" s="0"/>
      <c r="AEY20" s="0"/>
      <c r="AEZ20" s="0"/>
      <c r="AFA20" s="0"/>
      <c r="AFB20" s="0"/>
      <c r="AFC20" s="0"/>
      <c r="AFD20" s="0"/>
      <c r="AFE20" s="0"/>
      <c r="AFF20" s="0"/>
      <c r="AFG20" s="0"/>
      <c r="AFH20" s="0"/>
      <c r="AFI20" s="0"/>
      <c r="AFJ20" s="0"/>
      <c r="AFK20" s="0"/>
      <c r="AFL20" s="0"/>
      <c r="AFM20" s="0"/>
      <c r="AFN20" s="0"/>
      <c r="AFO20" s="0"/>
      <c r="AFP20" s="0"/>
      <c r="AFQ20" s="0"/>
      <c r="AFR20" s="0"/>
      <c r="AFS20" s="0"/>
      <c r="AFT20" s="0"/>
      <c r="AFU20" s="0"/>
      <c r="AFV20" s="0"/>
      <c r="AFW20" s="0"/>
      <c r="AFX20" s="0"/>
      <c r="AFY20" s="0"/>
      <c r="AFZ20" s="0"/>
      <c r="AGA20" s="0"/>
      <c r="AGB20" s="0"/>
      <c r="AGC20" s="0"/>
      <c r="AGD20" s="0"/>
      <c r="AGE20" s="0"/>
      <c r="AGF20" s="0"/>
      <c r="AGG20" s="0"/>
      <c r="AGH20" s="0"/>
      <c r="AGI20" s="0"/>
      <c r="AGJ20" s="0"/>
      <c r="AGK20" s="0"/>
      <c r="AGL20" s="0"/>
      <c r="AGM20" s="0"/>
      <c r="AGN20" s="0"/>
      <c r="AGO20" s="0"/>
      <c r="AGP20" s="0"/>
      <c r="AGQ20" s="0"/>
      <c r="AGR20" s="0"/>
      <c r="AGS20" s="0"/>
      <c r="AGT20" s="0"/>
      <c r="AGU20" s="0"/>
      <c r="AGV20" s="0"/>
      <c r="AGW20" s="0"/>
      <c r="AGX20" s="0"/>
      <c r="AGY20" s="0"/>
      <c r="AGZ20" s="0"/>
      <c r="AHA20" s="0"/>
      <c r="AHB20" s="0"/>
      <c r="AHC20" s="0"/>
      <c r="AHD20" s="0"/>
      <c r="AHE20" s="0"/>
      <c r="AHF20" s="0"/>
      <c r="AHG20" s="0"/>
      <c r="AHH20" s="0"/>
      <c r="AHI20" s="0"/>
      <c r="AHJ20" s="0"/>
      <c r="AHK20" s="0"/>
      <c r="AHL20" s="0"/>
      <c r="AHM20" s="0"/>
      <c r="AHN20" s="0"/>
      <c r="AHO20" s="0"/>
      <c r="AHP20" s="0"/>
      <c r="AHQ20" s="0"/>
      <c r="AHR20" s="0"/>
      <c r="AHS20" s="0"/>
      <c r="AHT20" s="0"/>
      <c r="AHU20" s="0"/>
      <c r="AHV20" s="0"/>
      <c r="AHW20" s="0"/>
      <c r="AHX20" s="0"/>
      <c r="AHY20" s="0"/>
      <c r="AHZ20" s="0"/>
      <c r="AIA20" s="0"/>
      <c r="AIB20" s="0"/>
      <c r="AIC20" s="0"/>
      <c r="AID20" s="0"/>
      <c r="AIE20" s="0"/>
      <c r="AIF20" s="0"/>
      <c r="AIG20" s="0"/>
      <c r="AIH20" s="0"/>
      <c r="AII20" s="0"/>
      <c r="AIJ20" s="0"/>
      <c r="AIK20" s="0"/>
      <c r="AIL20" s="0"/>
      <c r="AIM20" s="0"/>
      <c r="AIN20" s="0"/>
      <c r="AIO20" s="0"/>
      <c r="AIP20" s="0"/>
      <c r="AIQ20" s="0"/>
      <c r="AIR20" s="0"/>
      <c r="AIS20" s="0"/>
      <c r="AIT20" s="0"/>
      <c r="AIU20" s="0"/>
      <c r="AIV20" s="0"/>
      <c r="AIW20" s="0"/>
      <c r="AIX20" s="0"/>
      <c r="AIY20" s="0"/>
      <c r="AIZ20" s="0"/>
      <c r="AJA20" s="0"/>
      <c r="AJB20" s="0"/>
      <c r="AJC20" s="0"/>
      <c r="AJD20" s="0"/>
      <c r="AJE20" s="0"/>
      <c r="AJF20" s="0"/>
      <c r="AJG20" s="0"/>
      <c r="AJH20" s="0"/>
      <c r="AJI20" s="0"/>
      <c r="AJJ20" s="0"/>
      <c r="AJK20" s="0"/>
      <c r="AJL20" s="0"/>
      <c r="AJM20" s="0"/>
      <c r="AJN20" s="0"/>
      <c r="AJO20" s="0"/>
      <c r="AJP20" s="0"/>
      <c r="AJQ20" s="0"/>
      <c r="AJR20" s="0"/>
      <c r="AJS20" s="0"/>
      <c r="AJT20" s="0"/>
      <c r="AJU20" s="0"/>
      <c r="AJV20" s="0"/>
      <c r="AJW20" s="0"/>
      <c r="AJX20" s="0"/>
      <c r="AJY20" s="0"/>
      <c r="AJZ20" s="0"/>
      <c r="AKA20" s="0"/>
      <c r="AKB20" s="0"/>
      <c r="AKC20" s="0"/>
      <c r="AKD20" s="0"/>
      <c r="AKE20" s="0"/>
      <c r="AKF20" s="0"/>
      <c r="AKG20" s="0"/>
      <c r="AKH20" s="0"/>
      <c r="AKI20" s="0"/>
      <c r="AKJ20" s="0"/>
      <c r="AKK20" s="0"/>
      <c r="AKL20" s="0"/>
      <c r="AKM20" s="0"/>
      <c r="AKN20" s="0"/>
      <c r="AKO20" s="0"/>
      <c r="AKP20" s="0"/>
      <c r="AKQ20" s="0"/>
      <c r="AKR20" s="0"/>
      <c r="AKS20" s="0"/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customFormat="false" ht="13.25" hidden="false" customHeight="false" outlineLevel="0" collapsed="false">
      <c r="A21" s="131" t="s">
        <v>120</v>
      </c>
      <c r="B21" s="132" t="s">
        <v>126</v>
      </c>
      <c r="C21" s="140" t="s">
        <v>130</v>
      </c>
      <c r="D21" s="139" t="s">
        <v>152</v>
      </c>
      <c r="E21" s="133" t="s">
        <v>148</v>
      </c>
      <c r="F21" s="132" t="n">
        <v>2</v>
      </c>
      <c r="G21" s="133" t="n">
        <v>0</v>
      </c>
      <c r="H21" s="133" t="n">
        <v>0</v>
      </c>
      <c r="I21" s="133" t="n">
        <v>0</v>
      </c>
      <c r="J21" s="133" t="n">
        <v>0</v>
      </c>
      <c r="K21" s="133" t="n">
        <v>0</v>
      </c>
      <c r="L21" s="135"/>
      <c r="M21" s="135"/>
      <c r="N21" s="135"/>
      <c r="O21" s="0"/>
      <c r="P21" s="0"/>
      <c r="Q21" s="0"/>
      <c r="R21" s="0"/>
      <c r="S21" s="0"/>
      <c r="T21" s="0"/>
      <c r="U21" s="0"/>
      <c r="V21" s="0"/>
      <c r="W21" s="0"/>
      <c r="X21" s="0"/>
      <c r="Y21" s="0"/>
      <c r="Z21" s="0"/>
      <c r="AA21" s="0"/>
      <c r="AB21" s="0"/>
      <c r="AC21" s="0"/>
      <c r="AD21" s="0"/>
      <c r="AE21" s="0"/>
      <c r="AF21" s="0"/>
      <c r="AG21" s="0"/>
      <c r="AH21" s="0"/>
      <c r="AI21" s="0"/>
      <c r="AJ21" s="0"/>
      <c r="AK21" s="0"/>
      <c r="AL21" s="0"/>
      <c r="AM21" s="0"/>
      <c r="AN21" s="0"/>
      <c r="AO21" s="0"/>
      <c r="AP21" s="0"/>
      <c r="AQ21" s="0"/>
      <c r="AR21" s="0"/>
      <c r="AS21" s="0"/>
      <c r="AT21" s="0"/>
      <c r="AU21" s="0"/>
      <c r="AV21" s="0"/>
      <c r="AW21" s="0"/>
      <c r="AX21" s="0"/>
      <c r="AY21" s="0"/>
      <c r="AZ21" s="0"/>
      <c r="BA21" s="0"/>
      <c r="BB21" s="0"/>
      <c r="BC21" s="0"/>
      <c r="BD21" s="0"/>
      <c r="BE21" s="0"/>
      <c r="BF21" s="0"/>
      <c r="BG21" s="0"/>
      <c r="BH21" s="0"/>
      <c r="BI21" s="0"/>
      <c r="BJ21" s="0"/>
      <c r="BK21" s="0"/>
      <c r="BL21" s="0"/>
      <c r="BM21" s="0"/>
      <c r="BN21" s="0"/>
      <c r="BO21" s="0"/>
      <c r="BP21" s="0"/>
      <c r="BQ21" s="0"/>
      <c r="BR21" s="0"/>
      <c r="BS21" s="0"/>
      <c r="BT21" s="0"/>
      <c r="BU21" s="0"/>
      <c r="BV21" s="0"/>
      <c r="BW21" s="0"/>
      <c r="BX21" s="0"/>
      <c r="BY21" s="0"/>
      <c r="BZ21" s="0"/>
      <c r="CA21" s="0"/>
      <c r="CB21" s="0"/>
      <c r="CC21" s="0"/>
      <c r="CD21" s="0"/>
      <c r="CE21" s="0"/>
      <c r="CF21" s="0"/>
      <c r="CG21" s="0"/>
      <c r="CH21" s="0"/>
      <c r="CI21" s="0"/>
      <c r="CJ21" s="0"/>
      <c r="CK21" s="0"/>
      <c r="CL21" s="0"/>
      <c r="CM21" s="0"/>
      <c r="CN21" s="0"/>
      <c r="CO21" s="0"/>
      <c r="CP21" s="0"/>
      <c r="CQ21" s="0"/>
      <c r="CR21" s="0"/>
      <c r="CS21" s="0"/>
      <c r="CT21" s="0"/>
      <c r="CU21" s="0"/>
      <c r="CV21" s="0"/>
      <c r="CW21" s="0"/>
      <c r="CX21" s="0"/>
      <c r="CY21" s="0"/>
      <c r="CZ21" s="0"/>
      <c r="DA21" s="0"/>
      <c r="DB21" s="0"/>
      <c r="DC21" s="0"/>
      <c r="DD21" s="0"/>
      <c r="DE21" s="0"/>
      <c r="DF21" s="0"/>
      <c r="DG21" s="0"/>
      <c r="DH21" s="0"/>
      <c r="DI21" s="0"/>
      <c r="DJ21" s="0"/>
      <c r="DK21" s="0"/>
      <c r="DL21" s="0"/>
      <c r="DM21" s="0"/>
      <c r="DN21" s="0"/>
      <c r="DO21" s="0"/>
      <c r="DP21" s="0"/>
      <c r="DQ21" s="0"/>
      <c r="DR21" s="0"/>
      <c r="DS21" s="0"/>
      <c r="DT21" s="0"/>
      <c r="DU21" s="0"/>
      <c r="DV21" s="0"/>
      <c r="DW21" s="0"/>
      <c r="DX21" s="0"/>
      <c r="DY21" s="0"/>
      <c r="DZ21" s="0"/>
      <c r="EA21" s="0"/>
      <c r="EB21" s="0"/>
      <c r="EC21" s="0"/>
      <c r="ED21" s="0"/>
      <c r="EE21" s="0"/>
      <c r="EF21" s="0"/>
      <c r="EG21" s="0"/>
      <c r="EH21" s="0"/>
      <c r="EI21" s="0"/>
      <c r="EJ21" s="0"/>
      <c r="EK21" s="0"/>
      <c r="EL21" s="0"/>
      <c r="EM21" s="0"/>
      <c r="EN21" s="0"/>
      <c r="EO21" s="0"/>
      <c r="EP21" s="0"/>
      <c r="EQ21" s="0"/>
      <c r="ER21" s="0"/>
      <c r="ES21" s="0"/>
      <c r="ET21" s="0"/>
      <c r="EU21" s="0"/>
      <c r="EV21" s="0"/>
      <c r="EW21" s="0"/>
      <c r="EX21" s="0"/>
      <c r="EY21" s="0"/>
      <c r="EZ21" s="0"/>
      <c r="FA21" s="0"/>
      <c r="FB21" s="0"/>
      <c r="FC21" s="0"/>
      <c r="FD21" s="0"/>
      <c r="FE21" s="0"/>
      <c r="FF21" s="0"/>
      <c r="FG21" s="0"/>
      <c r="FH21" s="0"/>
      <c r="FI21" s="0"/>
      <c r="FJ21" s="0"/>
      <c r="FK21" s="0"/>
      <c r="FL21" s="0"/>
      <c r="FM21" s="0"/>
      <c r="FN21" s="0"/>
      <c r="FO21" s="0"/>
      <c r="FP21" s="0"/>
      <c r="FQ21" s="0"/>
      <c r="FR21" s="0"/>
      <c r="FS21" s="0"/>
      <c r="FT21" s="0"/>
      <c r="FU21" s="0"/>
      <c r="FV21" s="0"/>
      <c r="FW21" s="0"/>
      <c r="FX21" s="0"/>
      <c r="FY21" s="0"/>
      <c r="FZ21" s="0"/>
      <c r="GA21" s="0"/>
      <c r="GB21" s="0"/>
      <c r="GC21" s="0"/>
      <c r="GD21" s="0"/>
      <c r="GE21" s="0"/>
      <c r="GF21" s="0"/>
      <c r="GG21" s="0"/>
      <c r="GH21" s="0"/>
      <c r="GI21" s="0"/>
      <c r="GJ21" s="0"/>
      <c r="GK21" s="0"/>
      <c r="GL21" s="0"/>
      <c r="GM21" s="0"/>
      <c r="GN21" s="0"/>
      <c r="GO21" s="0"/>
      <c r="GP21" s="0"/>
      <c r="GQ21" s="0"/>
      <c r="GR21" s="0"/>
      <c r="GS21" s="0"/>
      <c r="GT21" s="0"/>
      <c r="GU21" s="0"/>
      <c r="GV21" s="0"/>
      <c r="GW21" s="0"/>
      <c r="GX21" s="0"/>
      <c r="GY21" s="0"/>
      <c r="GZ21" s="0"/>
      <c r="HA21" s="0"/>
      <c r="HB21" s="0"/>
      <c r="HC21" s="0"/>
      <c r="HD21" s="0"/>
      <c r="HE21" s="0"/>
      <c r="HF21" s="0"/>
      <c r="HG21" s="0"/>
      <c r="HH21" s="0"/>
      <c r="HI21" s="0"/>
      <c r="HJ21" s="0"/>
      <c r="HK21" s="0"/>
      <c r="HL21" s="0"/>
      <c r="HM21" s="0"/>
      <c r="HN21" s="0"/>
      <c r="HO21" s="0"/>
      <c r="HP21" s="0"/>
      <c r="HQ21" s="0"/>
      <c r="HR21" s="0"/>
      <c r="HS21" s="0"/>
      <c r="HT21" s="0"/>
      <c r="HU21" s="0"/>
      <c r="HV21" s="0"/>
      <c r="HW21" s="0"/>
      <c r="HX21" s="0"/>
      <c r="HY21" s="0"/>
      <c r="HZ21" s="0"/>
      <c r="IA21" s="0"/>
      <c r="IB21" s="0"/>
      <c r="IC21" s="0"/>
      <c r="ID21" s="0"/>
      <c r="IE21" s="0"/>
      <c r="IF21" s="0"/>
      <c r="IG21" s="0"/>
      <c r="IH21" s="0"/>
      <c r="II21" s="0"/>
      <c r="IJ21" s="0"/>
      <c r="IK21" s="0"/>
      <c r="IL21" s="0"/>
      <c r="IM21" s="0"/>
      <c r="IN21" s="0"/>
      <c r="IO21" s="0"/>
      <c r="IP21" s="0"/>
      <c r="IQ21" s="0"/>
      <c r="IR21" s="0"/>
      <c r="IS21" s="0"/>
      <c r="IT21" s="0"/>
      <c r="IU21" s="0"/>
      <c r="IV21" s="0"/>
      <c r="IW21" s="0"/>
      <c r="IX21" s="0"/>
      <c r="IY21" s="0"/>
      <c r="IZ21" s="0"/>
      <c r="JA21" s="0"/>
      <c r="JB21" s="0"/>
      <c r="JC21" s="0"/>
      <c r="JD21" s="0"/>
      <c r="JE21" s="0"/>
      <c r="JF21" s="0"/>
      <c r="JG21" s="0"/>
      <c r="JH21" s="0"/>
      <c r="JI21" s="0"/>
      <c r="JJ21" s="0"/>
      <c r="JK21" s="0"/>
      <c r="JL21" s="0"/>
      <c r="JM21" s="0"/>
      <c r="JN21" s="0"/>
      <c r="JO21" s="0"/>
      <c r="JP21" s="0"/>
      <c r="JQ21" s="0"/>
      <c r="JR21" s="0"/>
      <c r="JS21" s="0"/>
      <c r="JT21" s="0"/>
      <c r="JU21" s="0"/>
      <c r="JV21" s="0"/>
      <c r="JW21" s="0"/>
      <c r="JX21" s="0"/>
      <c r="JY21" s="0"/>
      <c r="JZ21" s="0"/>
      <c r="KA21" s="0"/>
      <c r="KB21" s="0"/>
      <c r="KC21" s="0"/>
      <c r="KD21" s="0"/>
      <c r="KE21" s="0"/>
      <c r="KF21" s="0"/>
      <c r="KG21" s="0"/>
      <c r="KH21" s="0"/>
      <c r="KI21" s="0"/>
      <c r="KJ21" s="0"/>
      <c r="KK21" s="0"/>
      <c r="KL21" s="0"/>
      <c r="KM21" s="0"/>
      <c r="KN21" s="0"/>
      <c r="KO21" s="0"/>
      <c r="KP21" s="0"/>
      <c r="KQ21" s="0"/>
      <c r="KR21" s="0"/>
      <c r="KS21" s="0"/>
      <c r="KT21" s="0"/>
      <c r="KU21" s="0"/>
      <c r="KV21" s="0"/>
      <c r="KW21" s="0"/>
      <c r="KX21" s="0"/>
      <c r="KY21" s="0"/>
      <c r="KZ21" s="0"/>
      <c r="LA21" s="0"/>
      <c r="LB21" s="0"/>
      <c r="LC21" s="0"/>
      <c r="LD21" s="0"/>
      <c r="LE21" s="0"/>
      <c r="LF21" s="0"/>
      <c r="LG21" s="0"/>
      <c r="LH21" s="0"/>
      <c r="LI21" s="0"/>
      <c r="LJ21" s="0"/>
      <c r="LK21" s="0"/>
      <c r="LL21" s="0"/>
      <c r="LM21" s="0"/>
      <c r="LN21" s="0"/>
      <c r="LO21" s="0"/>
      <c r="LP21" s="0"/>
      <c r="LQ21" s="0"/>
      <c r="LR21" s="0"/>
      <c r="LS21" s="0"/>
      <c r="LT21" s="0"/>
      <c r="LU21" s="0"/>
      <c r="LV21" s="0"/>
      <c r="LW21" s="0"/>
      <c r="LX21" s="0"/>
      <c r="LY21" s="0"/>
      <c r="LZ21" s="0"/>
      <c r="MA21" s="0"/>
      <c r="MB21" s="0"/>
      <c r="MC21" s="0"/>
      <c r="MD21" s="0"/>
      <c r="ME21" s="0"/>
      <c r="MF21" s="0"/>
      <c r="MG21" s="0"/>
      <c r="MH21" s="0"/>
      <c r="MI21" s="0"/>
      <c r="MJ21" s="0"/>
      <c r="MK21" s="0"/>
      <c r="ML21" s="0"/>
      <c r="MM21" s="0"/>
      <c r="MN21" s="0"/>
      <c r="MO21" s="0"/>
      <c r="MP21" s="0"/>
      <c r="MQ21" s="0"/>
      <c r="MR21" s="0"/>
      <c r="MS21" s="0"/>
      <c r="MT21" s="0"/>
      <c r="MU21" s="0"/>
      <c r="MV21" s="0"/>
      <c r="MW21" s="0"/>
      <c r="MX21" s="0"/>
      <c r="MY21" s="0"/>
      <c r="MZ21" s="0"/>
      <c r="NA21" s="0"/>
      <c r="NB21" s="0"/>
      <c r="NC21" s="0"/>
      <c r="ND21" s="0"/>
      <c r="NE21" s="0"/>
      <c r="NF21" s="0"/>
      <c r="NG21" s="0"/>
      <c r="NH21" s="0"/>
      <c r="NI21" s="0"/>
      <c r="NJ21" s="0"/>
      <c r="NK21" s="0"/>
      <c r="NL21" s="0"/>
      <c r="NM21" s="0"/>
      <c r="NN21" s="0"/>
      <c r="NO21" s="0"/>
      <c r="NP21" s="0"/>
      <c r="NQ21" s="0"/>
      <c r="NR21" s="0"/>
      <c r="NS21" s="0"/>
      <c r="NT21" s="0"/>
      <c r="NU21" s="0"/>
      <c r="NV21" s="0"/>
      <c r="NW21" s="0"/>
      <c r="NX21" s="0"/>
      <c r="NY21" s="0"/>
      <c r="NZ21" s="0"/>
      <c r="OA21" s="0"/>
      <c r="OB21" s="0"/>
      <c r="OC21" s="0"/>
      <c r="OD21" s="0"/>
      <c r="OE21" s="0"/>
      <c r="OF21" s="0"/>
      <c r="OG21" s="0"/>
      <c r="OH21" s="0"/>
      <c r="OI21" s="0"/>
      <c r="OJ21" s="0"/>
      <c r="OK21" s="0"/>
      <c r="OL21" s="0"/>
      <c r="OM21" s="0"/>
      <c r="ON21" s="0"/>
      <c r="OO21" s="0"/>
      <c r="OP21" s="0"/>
      <c r="OQ21" s="0"/>
      <c r="OR21" s="0"/>
      <c r="OS21" s="0"/>
      <c r="OT21" s="0"/>
      <c r="OU21" s="0"/>
      <c r="OV21" s="0"/>
      <c r="OW21" s="0"/>
      <c r="OX21" s="0"/>
      <c r="OY21" s="0"/>
      <c r="OZ21" s="0"/>
      <c r="PA21" s="0"/>
      <c r="PB21" s="0"/>
      <c r="PC21" s="0"/>
      <c r="PD21" s="0"/>
      <c r="PE21" s="0"/>
      <c r="PF21" s="0"/>
      <c r="PG21" s="0"/>
      <c r="PH21" s="0"/>
      <c r="PI21" s="0"/>
      <c r="PJ21" s="0"/>
      <c r="PK21" s="0"/>
      <c r="PL21" s="0"/>
      <c r="PM21" s="0"/>
      <c r="PN21" s="0"/>
      <c r="PO21" s="0"/>
      <c r="PP21" s="0"/>
      <c r="PQ21" s="0"/>
      <c r="PR21" s="0"/>
      <c r="PS21" s="0"/>
      <c r="PT21" s="0"/>
      <c r="PU21" s="0"/>
      <c r="PV21" s="0"/>
      <c r="PW21" s="0"/>
      <c r="PX21" s="0"/>
      <c r="PY21" s="0"/>
      <c r="PZ21" s="0"/>
      <c r="QA21" s="0"/>
      <c r="QB21" s="0"/>
      <c r="QC21" s="0"/>
      <c r="QD21" s="0"/>
      <c r="QE21" s="0"/>
      <c r="QF21" s="0"/>
      <c r="QG21" s="0"/>
      <c r="QH21" s="0"/>
      <c r="QI21" s="0"/>
      <c r="QJ21" s="0"/>
      <c r="QK21" s="0"/>
      <c r="QL21" s="0"/>
      <c r="QM21" s="0"/>
      <c r="QN21" s="0"/>
      <c r="QO21" s="0"/>
      <c r="QP21" s="0"/>
      <c r="QQ21" s="0"/>
      <c r="QR21" s="0"/>
      <c r="QS21" s="0"/>
      <c r="QT21" s="0"/>
      <c r="QU21" s="0"/>
      <c r="QV21" s="0"/>
      <c r="QW21" s="0"/>
      <c r="QX21" s="0"/>
      <c r="QY21" s="0"/>
      <c r="QZ21" s="0"/>
      <c r="RA21" s="0"/>
      <c r="RB21" s="0"/>
      <c r="RC21" s="0"/>
      <c r="RD21" s="0"/>
      <c r="RE21" s="0"/>
      <c r="RF21" s="0"/>
      <c r="RG21" s="0"/>
      <c r="RH21" s="0"/>
      <c r="RI21" s="0"/>
      <c r="RJ21" s="0"/>
      <c r="RK21" s="0"/>
      <c r="RL21" s="0"/>
      <c r="RM21" s="0"/>
      <c r="RN21" s="0"/>
      <c r="RO21" s="0"/>
      <c r="RP21" s="0"/>
      <c r="RQ21" s="0"/>
      <c r="RR21" s="0"/>
      <c r="RS21" s="0"/>
      <c r="RT21" s="0"/>
      <c r="RU21" s="0"/>
      <c r="RV21" s="0"/>
      <c r="RW21" s="0"/>
      <c r="RX21" s="0"/>
      <c r="RY21" s="0"/>
      <c r="RZ21" s="0"/>
      <c r="SA21" s="0"/>
      <c r="SB21" s="0"/>
      <c r="SC21" s="0"/>
      <c r="SD21" s="0"/>
      <c r="SE21" s="0"/>
      <c r="SF21" s="0"/>
      <c r="SG21" s="0"/>
      <c r="SH21" s="0"/>
      <c r="SI21" s="0"/>
      <c r="SJ21" s="0"/>
      <c r="SK21" s="0"/>
      <c r="SL21" s="0"/>
      <c r="SM21" s="0"/>
      <c r="SN21" s="0"/>
      <c r="SO21" s="0"/>
      <c r="SP21" s="0"/>
      <c r="SQ21" s="0"/>
      <c r="SR21" s="0"/>
      <c r="SS21" s="0"/>
      <c r="ST21" s="0"/>
      <c r="SU21" s="0"/>
      <c r="SV21" s="0"/>
      <c r="SW21" s="0"/>
      <c r="SX21" s="0"/>
      <c r="SY21" s="0"/>
      <c r="SZ21" s="0"/>
      <c r="TA21" s="0"/>
      <c r="TB21" s="0"/>
      <c r="TC21" s="0"/>
      <c r="TD21" s="0"/>
      <c r="TE21" s="0"/>
      <c r="TF21" s="0"/>
      <c r="TG21" s="0"/>
      <c r="TH21" s="0"/>
      <c r="TI21" s="0"/>
      <c r="TJ21" s="0"/>
      <c r="TK21" s="0"/>
      <c r="TL21" s="0"/>
      <c r="TM21" s="0"/>
      <c r="TN21" s="0"/>
      <c r="TO21" s="0"/>
      <c r="TP21" s="0"/>
      <c r="TQ21" s="0"/>
      <c r="TR21" s="0"/>
      <c r="TS21" s="0"/>
      <c r="TT21" s="0"/>
      <c r="TU21" s="0"/>
      <c r="TV21" s="0"/>
      <c r="TW21" s="0"/>
      <c r="TX21" s="0"/>
      <c r="TY21" s="0"/>
      <c r="TZ21" s="0"/>
      <c r="UA21" s="0"/>
      <c r="UB21" s="0"/>
      <c r="UC21" s="0"/>
      <c r="UD21" s="0"/>
      <c r="UE21" s="0"/>
      <c r="UF21" s="0"/>
      <c r="UG21" s="0"/>
      <c r="UH21" s="0"/>
      <c r="UI21" s="0"/>
      <c r="UJ21" s="0"/>
      <c r="UK21" s="0"/>
      <c r="UL21" s="0"/>
      <c r="UM21" s="0"/>
      <c r="UN21" s="0"/>
      <c r="UO21" s="0"/>
      <c r="UP21" s="0"/>
      <c r="UQ21" s="0"/>
      <c r="UR21" s="0"/>
      <c r="US21" s="0"/>
      <c r="UT21" s="0"/>
      <c r="UU21" s="0"/>
      <c r="UV21" s="0"/>
      <c r="UW21" s="0"/>
      <c r="UX21" s="0"/>
      <c r="UY21" s="0"/>
      <c r="UZ21" s="0"/>
      <c r="VA21" s="0"/>
      <c r="VB21" s="0"/>
      <c r="VC21" s="0"/>
      <c r="VD21" s="0"/>
      <c r="VE21" s="0"/>
      <c r="VF21" s="0"/>
      <c r="VG21" s="0"/>
      <c r="VH21" s="0"/>
      <c r="VI21" s="0"/>
      <c r="VJ21" s="0"/>
      <c r="VK21" s="0"/>
      <c r="VL21" s="0"/>
      <c r="VM21" s="0"/>
      <c r="VN21" s="0"/>
      <c r="VO21" s="0"/>
      <c r="VP21" s="0"/>
      <c r="VQ21" s="0"/>
      <c r="VR21" s="0"/>
      <c r="VS21" s="0"/>
      <c r="VT21" s="0"/>
      <c r="VU21" s="0"/>
      <c r="VV21" s="0"/>
      <c r="VW21" s="0"/>
      <c r="VX21" s="0"/>
      <c r="VY21" s="0"/>
      <c r="VZ21" s="0"/>
      <c r="WA21" s="0"/>
      <c r="WB21" s="0"/>
      <c r="WC21" s="0"/>
      <c r="WD21" s="0"/>
      <c r="WE21" s="0"/>
      <c r="WF21" s="0"/>
      <c r="WG21" s="0"/>
      <c r="WH21" s="0"/>
      <c r="WI21" s="0"/>
      <c r="WJ21" s="0"/>
      <c r="WK21" s="0"/>
      <c r="WL21" s="0"/>
      <c r="WM21" s="0"/>
      <c r="WN21" s="0"/>
      <c r="WO21" s="0"/>
      <c r="WP21" s="0"/>
      <c r="WQ21" s="0"/>
      <c r="WR21" s="0"/>
      <c r="WS21" s="0"/>
      <c r="WT21" s="0"/>
      <c r="WU21" s="0"/>
      <c r="WV21" s="0"/>
      <c r="WW21" s="0"/>
      <c r="WX21" s="0"/>
      <c r="WY21" s="0"/>
      <c r="WZ21" s="0"/>
      <c r="XA21" s="0"/>
      <c r="XB21" s="0"/>
      <c r="XC21" s="0"/>
      <c r="XD21" s="0"/>
      <c r="XE21" s="0"/>
      <c r="XF21" s="0"/>
      <c r="XG21" s="0"/>
      <c r="XH21" s="0"/>
      <c r="XI21" s="0"/>
      <c r="XJ21" s="0"/>
      <c r="XK21" s="0"/>
      <c r="XL21" s="0"/>
      <c r="XM21" s="0"/>
      <c r="XN21" s="0"/>
      <c r="XO21" s="0"/>
      <c r="XP21" s="0"/>
      <c r="XQ21" s="0"/>
      <c r="XR21" s="0"/>
      <c r="XS21" s="0"/>
      <c r="XT21" s="0"/>
      <c r="XU21" s="0"/>
      <c r="XV21" s="0"/>
      <c r="XW21" s="0"/>
      <c r="XX21" s="0"/>
      <c r="XY21" s="0"/>
      <c r="XZ21" s="0"/>
      <c r="YA21" s="0"/>
      <c r="YB21" s="0"/>
      <c r="YC21" s="0"/>
      <c r="YD21" s="0"/>
      <c r="YE21" s="0"/>
      <c r="YF21" s="0"/>
      <c r="YG21" s="0"/>
      <c r="YH21" s="0"/>
      <c r="YI21" s="0"/>
      <c r="YJ21" s="0"/>
      <c r="YK21" s="0"/>
      <c r="YL21" s="0"/>
      <c r="YM21" s="0"/>
      <c r="YN21" s="0"/>
      <c r="YO21" s="0"/>
      <c r="YP21" s="0"/>
      <c r="YQ21" s="0"/>
      <c r="YR21" s="0"/>
      <c r="YS21" s="0"/>
      <c r="YT21" s="0"/>
      <c r="YU21" s="0"/>
      <c r="YV21" s="0"/>
      <c r="YW21" s="0"/>
      <c r="YX21" s="0"/>
      <c r="YY21" s="0"/>
      <c r="YZ21" s="0"/>
      <c r="ZA21" s="0"/>
      <c r="ZB21" s="0"/>
      <c r="ZC21" s="0"/>
      <c r="ZD21" s="0"/>
      <c r="ZE21" s="0"/>
      <c r="ZF21" s="0"/>
      <c r="ZG21" s="0"/>
      <c r="ZH21" s="0"/>
      <c r="ZI21" s="0"/>
      <c r="ZJ21" s="0"/>
      <c r="ZK21" s="0"/>
      <c r="ZL21" s="0"/>
      <c r="ZM21" s="0"/>
      <c r="ZN21" s="0"/>
      <c r="ZO21" s="0"/>
      <c r="ZP21" s="0"/>
      <c r="ZQ21" s="0"/>
      <c r="ZR21" s="0"/>
      <c r="ZS21" s="0"/>
      <c r="ZT21" s="0"/>
      <c r="ZU21" s="0"/>
      <c r="ZV21" s="0"/>
      <c r="ZW21" s="0"/>
      <c r="ZX21" s="0"/>
      <c r="ZY21" s="0"/>
      <c r="ZZ21" s="0"/>
      <c r="AAA21" s="0"/>
      <c r="AAB21" s="0"/>
      <c r="AAC21" s="0"/>
      <c r="AAD21" s="0"/>
      <c r="AAE21" s="0"/>
      <c r="AAF21" s="0"/>
      <c r="AAG21" s="0"/>
      <c r="AAH21" s="0"/>
      <c r="AAI21" s="0"/>
      <c r="AAJ21" s="0"/>
      <c r="AAK21" s="0"/>
      <c r="AAL21" s="0"/>
      <c r="AAM21" s="0"/>
      <c r="AAN21" s="0"/>
      <c r="AAO21" s="0"/>
      <c r="AAP21" s="0"/>
      <c r="AAQ21" s="0"/>
      <c r="AAR21" s="0"/>
      <c r="AAS21" s="0"/>
      <c r="AAT21" s="0"/>
      <c r="AAU21" s="0"/>
      <c r="AAV21" s="0"/>
      <c r="AAW21" s="0"/>
      <c r="AAX21" s="0"/>
      <c r="AAY21" s="0"/>
      <c r="AAZ21" s="0"/>
      <c r="ABA21" s="0"/>
      <c r="ABB21" s="0"/>
      <c r="ABC21" s="0"/>
      <c r="ABD21" s="0"/>
      <c r="ABE21" s="0"/>
      <c r="ABF21" s="0"/>
      <c r="ABG21" s="0"/>
      <c r="ABH21" s="0"/>
      <c r="ABI21" s="0"/>
      <c r="ABJ21" s="0"/>
      <c r="ABK21" s="0"/>
      <c r="ABL21" s="0"/>
      <c r="ABM21" s="0"/>
      <c r="ABN21" s="0"/>
      <c r="ABO21" s="0"/>
      <c r="ABP21" s="0"/>
      <c r="ABQ21" s="0"/>
      <c r="ABR21" s="0"/>
      <c r="ABS21" s="0"/>
      <c r="ABT21" s="0"/>
      <c r="ABU21" s="0"/>
      <c r="ABV21" s="0"/>
      <c r="ABW21" s="0"/>
      <c r="ABX21" s="0"/>
      <c r="ABY21" s="0"/>
      <c r="ABZ21" s="0"/>
      <c r="ACA21" s="0"/>
      <c r="ACB21" s="0"/>
      <c r="ACC21" s="0"/>
      <c r="ACD21" s="0"/>
      <c r="ACE21" s="0"/>
      <c r="ACF21" s="0"/>
      <c r="ACG21" s="0"/>
      <c r="ACH21" s="0"/>
      <c r="ACI21" s="0"/>
      <c r="ACJ21" s="0"/>
      <c r="ACK21" s="0"/>
      <c r="ACL21" s="0"/>
      <c r="ACM21" s="0"/>
      <c r="ACN21" s="0"/>
      <c r="ACO21" s="0"/>
      <c r="ACP21" s="0"/>
      <c r="ACQ21" s="0"/>
      <c r="ACR21" s="0"/>
      <c r="ACS21" s="0"/>
      <c r="ACT21" s="0"/>
      <c r="ACU21" s="0"/>
      <c r="ACV21" s="0"/>
      <c r="ACW21" s="0"/>
      <c r="ACX21" s="0"/>
      <c r="ACY21" s="0"/>
      <c r="ACZ21" s="0"/>
      <c r="ADA21" s="0"/>
      <c r="ADB21" s="0"/>
      <c r="ADC21" s="0"/>
      <c r="ADD21" s="0"/>
      <c r="ADE21" s="0"/>
      <c r="ADF21" s="0"/>
      <c r="ADG21" s="0"/>
      <c r="ADH21" s="0"/>
      <c r="ADI21" s="0"/>
      <c r="ADJ21" s="0"/>
      <c r="ADK21" s="0"/>
      <c r="ADL21" s="0"/>
      <c r="ADM21" s="0"/>
      <c r="ADN21" s="0"/>
      <c r="ADO21" s="0"/>
      <c r="ADP21" s="0"/>
      <c r="ADQ21" s="0"/>
      <c r="ADR21" s="0"/>
      <c r="ADS21" s="0"/>
      <c r="ADT21" s="0"/>
      <c r="ADU21" s="0"/>
      <c r="ADV21" s="0"/>
      <c r="ADW21" s="0"/>
      <c r="ADX21" s="0"/>
      <c r="ADY21" s="0"/>
      <c r="ADZ21" s="0"/>
      <c r="AEA21" s="0"/>
      <c r="AEB21" s="0"/>
      <c r="AEC21" s="0"/>
      <c r="AED21" s="0"/>
      <c r="AEE21" s="0"/>
      <c r="AEF21" s="0"/>
      <c r="AEG21" s="0"/>
      <c r="AEH21" s="0"/>
      <c r="AEI21" s="0"/>
      <c r="AEJ21" s="0"/>
      <c r="AEK21" s="0"/>
      <c r="AEL21" s="0"/>
      <c r="AEM21" s="0"/>
      <c r="AEN21" s="0"/>
      <c r="AEO21" s="0"/>
      <c r="AEP21" s="0"/>
      <c r="AEQ21" s="0"/>
      <c r="AER21" s="0"/>
      <c r="AES21" s="0"/>
      <c r="AET21" s="0"/>
      <c r="AEU21" s="0"/>
      <c r="AEV21" s="0"/>
      <c r="AEW21" s="0"/>
      <c r="AEX21" s="0"/>
      <c r="AEY21" s="0"/>
      <c r="AEZ21" s="0"/>
      <c r="AFA21" s="0"/>
      <c r="AFB21" s="0"/>
      <c r="AFC21" s="0"/>
      <c r="AFD21" s="0"/>
      <c r="AFE21" s="0"/>
      <c r="AFF21" s="0"/>
      <c r="AFG21" s="0"/>
      <c r="AFH21" s="0"/>
      <c r="AFI21" s="0"/>
      <c r="AFJ21" s="0"/>
      <c r="AFK21" s="0"/>
      <c r="AFL21" s="0"/>
      <c r="AFM21" s="0"/>
      <c r="AFN21" s="0"/>
      <c r="AFO21" s="0"/>
      <c r="AFP21" s="0"/>
      <c r="AFQ21" s="0"/>
      <c r="AFR21" s="0"/>
      <c r="AFS21" s="0"/>
      <c r="AFT21" s="0"/>
      <c r="AFU21" s="0"/>
      <c r="AFV21" s="0"/>
      <c r="AFW21" s="0"/>
      <c r="AFX21" s="0"/>
      <c r="AFY21" s="0"/>
      <c r="AFZ21" s="0"/>
      <c r="AGA21" s="0"/>
      <c r="AGB21" s="0"/>
      <c r="AGC21" s="0"/>
      <c r="AGD21" s="0"/>
      <c r="AGE21" s="0"/>
      <c r="AGF21" s="0"/>
      <c r="AGG21" s="0"/>
      <c r="AGH21" s="0"/>
      <c r="AGI21" s="0"/>
      <c r="AGJ21" s="0"/>
      <c r="AGK21" s="0"/>
      <c r="AGL21" s="0"/>
      <c r="AGM21" s="0"/>
      <c r="AGN21" s="0"/>
      <c r="AGO21" s="0"/>
      <c r="AGP21" s="0"/>
      <c r="AGQ21" s="0"/>
      <c r="AGR21" s="0"/>
      <c r="AGS21" s="0"/>
      <c r="AGT21" s="0"/>
      <c r="AGU21" s="0"/>
      <c r="AGV21" s="0"/>
      <c r="AGW21" s="0"/>
      <c r="AGX21" s="0"/>
      <c r="AGY21" s="0"/>
      <c r="AGZ21" s="0"/>
      <c r="AHA21" s="0"/>
      <c r="AHB21" s="0"/>
      <c r="AHC21" s="0"/>
      <c r="AHD21" s="0"/>
      <c r="AHE21" s="0"/>
      <c r="AHF21" s="0"/>
      <c r="AHG21" s="0"/>
      <c r="AHH21" s="0"/>
      <c r="AHI21" s="0"/>
      <c r="AHJ21" s="0"/>
      <c r="AHK21" s="0"/>
      <c r="AHL21" s="0"/>
      <c r="AHM21" s="0"/>
      <c r="AHN21" s="0"/>
      <c r="AHO21" s="0"/>
      <c r="AHP21" s="0"/>
      <c r="AHQ21" s="0"/>
      <c r="AHR21" s="0"/>
      <c r="AHS21" s="0"/>
      <c r="AHT21" s="0"/>
      <c r="AHU21" s="0"/>
      <c r="AHV21" s="0"/>
      <c r="AHW21" s="0"/>
      <c r="AHX21" s="0"/>
      <c r="AHY21" s="0"/>
      <c r="AHZ21" s="0"/>
      <c r="AIA21" s="0"/>
      <c r="AIB21" s="0"/>
      <c r="AIC21" s="0"/>
      <c r="AID21" s="0"/>
      <c r="AIE21" s="0"/>
      <c r="AIF21" s="0"/>
      <c r="AIG21" s="0"/>
      <c r="AIH21" s="0"/>
      <c r="AII21" s="0"/>
      <c r="AIJ21" s="0"/>
      <c r="AIK21" s="0"/>
      <c r="AIL21" s="0"/>
      <c r="AIM21" s="0"/>
      <c r="AIN21" s="0"/>
      <c r="AIO21" s="0"/>
      <c r="AIP21" s="0"/>
      <c r="AIQ21" s="0"/>
      <c r="AIR21" s="0"/>
      <c r="AIS21" s="0"/>
      <c r="AIT21" s="0"/>
      <c r="AIU21" s="0"/>
      <c r="AIV21" s="0"/>
      <c r="AIW21" s="0"/>
      <c r="AIX21" s="0"/>
      <c r="AIY21" s="0"/>
      <c r="AIZ21" s="0"/>
      <c r="AJA21" s="0"/>
      <c r="AJB21" s="0"/>
      <c r="AJC21" s="0"/>
      <c r="AJD21" s="0"/>
      <c r="AJE21" s="0"/>
      <c r="AJF21" s="0"/>
      <c r="AJG21" s="0"/>
      <c r="AJH21" s="0"/>
      <c r="AJI21" s="0"/>
      <c r="AJJ21" s="0"/>
      <c r="AJK21" s="0"/>
      <c r="AJL21" s="0"/>
      <c r="AJM21" s="0"/>
      <c r="AJN21" s="0"/>
      <c r="AJO21" s="0"/>
      <c r="AJP21" s="0"/>
      <c r="AJQ21" s="0"/>
      <c r="AJR21" s="0"/>
      <c r="AJS21" s="0"/>
      <c r="AJT21" s="0"/>
      <c r="AJU21" s="0"/>
      <c r="AJV21" s="0"/>
      <c r="AJW21" s="0"/>
      <c r="AJX21" s="0"/>
      <c r="AJY21" s="0"/>
      <c r="AJZ21" s="0"/>
      <c r="AKA21" s="0"/>
      <c r="AKB21" s="0"/>
      <c r="AKC21" s="0"/>
      <c r="AKD21" s="0"/>
      <c r="AKE21" s="0"/>
      <c r="AKF21" s="0"/>
      <c r="AKG21" s="0"/>
      <c r="AKH21" s="0"/>
      <c r="AKI21" s="0"/>
      <c r="AKJ21" s="0"/>
      <c r="AKK21" s="0"/>
      <c r="AKL21" s="0"/>
      <c r="AKM21" s="0"/>
      <c r="AKN21" s="0"/>
      <c r="AKO21" s="0"/>
      <c r="AKP21" s="0"/>
      <c r="AKQ21" s="0"/>
      <c r="AKR21" s="0"/>
      <c r="AKS21" s="0"/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customFormat="false" ht="13.25" hidden="false" customHeight="false" outlineLevel="0" collapsed="false">
      <c r="A22" s="131" t="s">
        <v>129</v>
      </c>
      <c r="B22" s="132" t="s">
        <v>126</v>
      </c>
      <c r="C22" s="140" t="s">
        <v>130</v>
      </c>
      <c r="D22" s="139" t="n">
        <v>8</v>
      </c>
      <c r="E22" s="133" t="s">
        <v>148</v>
      </c>
      <c r="F22" s="132" t="n">
        <v>1</v>
      </c>
      <c r="G22" s="133" t="n">
        <v>0</v>
      </c>
      <c r="H22" s="133" t="n">
        <v>0</v>
      </c>
      <c r="I22" s="133" t="n">
        <v>0</v>
      </c>
      <c r="J22" s="133" t="n">
        <v>0</v>
      </c>
      <c r="K22" s="133" t="n">
        <v>0</v>
      </c>
      <c r="L22" s="135"/>
      <c r="M22" s="135"/>
      <c r="N22" s="135"/>
      <c r="O22" s="0"/>
      <c r="P22" s="0"/>
      <c r="Q22" s="0"/>
      <c r="R22" s="0"/>
      <c r="S22" s="0"/>
      <c r="T22" s="0"/>
      <c r="U22" s="0"/>
      <c r="V22" s="0"/>
      <c r="W22" s="0"/>
      <c r="X22" s="0"/>
      <c r="Y22" s="0"/>
      <c r="Z22" s="0"/>
      <c r="AA22" s="0"/>
      <c r="AB22" s="0"/>
      <c r="AC22" s="0"/>
      <c r="AD22" s="0"/>
      <c r="AE22" s="0"/>
      <c r="AF22" s="0"/>
      <c r="AG22" s="0"/>
      <c r="AH22" s="0"/>
      <c r="AI22" s="0"/>
      <c r="AJ22" s="0"/>
      <c r="AK22" s="0"/>
      <c r="AL22" s="0"/>
      <c r="AM22" s="0"/>
      <c r="AN22" s="0"/>
      <c r="AO22" s="0"/>
      <c r="AP22" s="0"/>
      <c r="AQ22" s="0"/>
      <c r="AR22" s="0"/>
      <c r="AS22" s="0"/>
      <c r="AT22" s="0"/>
      <c r="AU22" s="0"/>
      <c r="AV22" s="0"/>
      <c r="AW22" s="0"/>
      <c r="AX22" s="0"/>
      <c r="AY22" s="0"/>
      <c r="AZ22" s="0"/>
      <c r="BA22" s="0"/>
      <c r="BB22" s="0"/>
      <c r="BC22" s="0"/>
      <c r="BD22" s="0"/>
      <c r="BE22" s="0"/>
      <c r="BF22" s="0"/>
      <c r="BG22" s="0"/>
      <c r="BH22" s="0"/>
      <c r="BI22" s="0"/>
      <c r="BJ22" s="0"/>
      <c r="BK22" s="0"/>
      <c r="BL22" s="0"/>
      <c r="BM22" s="0"/>
      <c r="BN22" s="0"/>
      <c r="BO22" s="0"/>
      <c r="BP22" s="0"/>
      <c r="BQ22" s="0"/>
      <c r="BR22" s="0"/>
      <c r="BS22" s="0"/>
      <c r="BT22" s="0"/>
      <c r="BU22" s="0"/>
      <c r="BV22" s="0"/>
      <c r="BW22" s="0"/>
      <c r="BX22" s="0"/>
      <c r="BY22" s="0"/>
      <c r="BZ22" s="0"/>
      <c r="CA22" s="0"/>
      <c r="CB22" s="0"/>
      <c r="CC22" s="0"/>
      <c r="CD22" s="0"/>
      <c r="CE22" s="0"/>
      <c r="CF22" s="0"/>
      <c r="CG22" s="0"/>
      <c r="CH22" s="0"/>
      <c r="CI22" s="0"/>
      <c r="CJ22" s="0"/>
      <c r="CK22" s="0"/>
      <c r="CL22" s="0"/>
      <c r="CM22" s="0"/>
      <c r="CN22" s="0"/>
      <c r="CO22" s="0"/>
      <c r="CP22" s="0"/>
      <c r="CQ22" s="0"/>
      <c r="CR22" s="0"/>
      <c r="CS22" s="0"/>
      <c r="CT22" s="0"/>
      <c r="CU22" s="0"/>
      <c r="CV22" s="0"/>
      <c r="CW22" s="0"/>
      <c r="CX22" s="0"/>
      <c r="CY22" s="0"/>
      <c r="CZ22" s="0"/>
      <c r="DA22" s="0"/>
      <c r="DB22" s="0"/>
      <c r="DC22" s="0"/>
      <c r="DD22" s="0"/>
      <c r="DE22" s="0"/>
      <c r="DF22" s="0"/>
      <c r="DG22" s="0"/>
      <c r="DH22" s="0"/>
      <c r="DI22" s="0"/>
      <c r="DJ22" s="0"/>
      <c r="DK22" s="0"/>
      <c r="DL22" s="0"/>
      <c r="DM22" s="0"/>
      <c r="DN22" s="0"/>
      <c r="DO22" s="0"/>
      <c r="DP22" s="0"/>
      <c r="DQ22" s="0"/>
      <c r="DR22" s="0"/>
      <c r="DS22" s="0"/>
      <c r="DT22" s="0"/>
      <c r="DU22" s="0"/>
      <c r="DV22" s="0"/>
      <c r="DW22" s="0"/>
      <c r="DX22" s="0"/>
      <c r="DY22" s="0"/>
      <c r="DZ22" s="0"/>
      <c r="EA22" s="0"/>
      <c r="EB22" s="0"/>
      <c r="EC22" s="0"/>
      <c r="ED22" s="0"/>
      <c r="EE22" s="0"/>
      <c r="EF22" s="0"/>
      <c r="EG22" s="0"/>
      <c r="EH22" s="0"/>
      <c r="EI22" s="0"/>
      <c r="EJ22" s="0"/>
      <c r="EK22" s="0"/>
      <c r="EL22" s="0"/>
      <c r="EM22" s="0"/>
      <c r="EN22" s="0"/>
      <c r="EO22" s="0"/>
      <c r="EP22" s="0"/>
      <c r="EQ22" s="0"/>
      <c r="ER22" s="0"/>
      <c r="ES22" s="0"/>
      <c r="ET22" s="0"/>
      <c r="EU22" s="0"/>
      <c r="EV22" s="0"/>
      <c r="EW22" s="0"/>
      <c r="EX22" s="0"/>
      <c r="EY22" s="0"/>
      <c r="EZ22" s="0"/>
      <c r="FA22" s="0"/>
      <c r="FB22" s="0"/>
      <c r="FC22" s="0"/>
      <c r="FD22" s="0"/>
      <c r="FE22" s="0"/>
      <c r="FF22" s="0"/>
      <c r="FG22" s="0"/>
      <c r="FH22" s="0"/>
      <c r="FI22" s="0"/>
      <c r="FJ22" s="0"/>
      <c r="FK22" s="0"/>
      <c r="FL22" s="0"/>
      <c r="FM22" s="0"/>
      <c r="FN22" s="0"/>
      <c r="FO22" s="0"/>
      <c r="FP22" s="0"/>
      <c r="FQ22" s="0"/>
      <c r="FR22" s="0"/>
      <c r="FS22" s="0"/>
      <c r="FT22" s="0"/>
      <c r="FU22" s="0"/>
      <c r="FV22" s="0"/>
      <c r="FW22" s="0"/>
      <c r="FX22" s="0"/>
      <c r="FY22" s="0"/>
      <c r="FZ22" s="0"/>
      <c r="GA22" s="0"/>
      <c r="GB22" s="0"/>
      <c r="GC22" s="0"/>
      <c r="GD22" s="0"/>
      <c r="GE22" s="0"/>
      <c r="GF22" s="0"/>
      <c r="GG22" s="0"/>
      <c r="GH22" s="0"/>
      <c r="GI22" s="0"/>
      <c r="GJ22" s="0"/>
      <c r="GK22" s="0"/>
      <c r="GL22" s="0"/>
      <c r="GM22" s="0"/>
      <c r="GN22" s="0"/>
      <c r="GO22" s="0"/>
      <c r="GP22" s="0"/>
      <c r="GQ22" s="0"/>
      <c r="GR22" s="0"/>
      <c r="GS22" s="0"/>
      <c r="GT22" s="0"/>
      <c r="GU22" s="0"/>
      <c r="GV22" s="0"/>
      <c r="GW22" s="0"/>
      <c r="GX22" s="0"/>
      <c r="GY22" s="0"/>
      <c r="GZ22" s="0"/>
      <c r="HA22" s="0"/>
      <c r="HB22" s="0"/>
      <c r="HC22" s="0"/>
      <c r="HD22" s="0"/>
      <c r="HE22" s="0"/>
      <c r="HF22" s="0"/>
      <c r="HG22" s="0"/>
      <c r="HH22" s="0"/>
      <c r="HI22" s="0"/>
      <c r="HJ22" s="0"/>
      <c r="HK22" s="0"/>
      <c r="HL22" s="0"/>
      <c r="HM22" s="0"/>
      <c r="HN22" s="0"/>
      <c r="HO22" s="0"/>
      <c r="HP22" s="0"/>
      <c r="HQ22" s="0"/>
      <c r="HR22" s="0"/>
      <c r="HS22" s="0"/>
      <c r="HT22" s="0"/>
      <c r="HU22" s="0"/>
      <c r="HV22" s="0"/>
      <c r="HW22" s="0"/>
      <c r="HX22" s="0"/>
      <c r="HY22" s="0"/>
      <c r="HZ22" s="0"/>
      <c r="IA22" s="0"/>
      <c r="IB22" s="0"/>
      <c r="IC22" s="0"/>
      <c r="ID22" s="0"/>
      <c r="IE22" s="0"/>
      <c r="IF22" s="0"/>
      <c r="IG22" s="0"/>
      <c r="IH22" s="0"/>
      <c r="II22" s="0"/>
      <c r="IJ22" s="0"/>
      <c r="IK22" s="0"/>
      <c r="IL22" s="0"/>
      <c r="IM22" s="0"/>
      <c r="IN22" s="0"/>
      <c r="IO22" s="0"/>
      <c r="IP22" s="0"/>
      <c r="IQ22" s="0"/>
      <c r="IR22" s="0"/>
      <c r="IS22" s="0"/>
      <c r="IT22" s="0"/>
      <c r="IU22" s="0"/>
      <c r="IV22" s="0"/>
      <c r="IW22" s="0"/>
      <c r="IX22" s="0"/>
      <c r="IY22" s="0"/>
      <c r="IZ22" s="0"/>
      <c r="JA22" s="0"/>
      <c r="JB22" s="0"/>
      <c r="JC22" s="0"/>
      <c r="JD22" s="0"/>
      <c r="JE22" s="0"/>
      <c r="JF22" s="0"/>
      <c r="JG22" s="0"/>
      <c r="JH22" s="0"/>
      <c r="JI22" s="0"/>
      <c r="JJ22" s="0"/>
      <c r="JK22" s="0"/>
      <c r="JL22" s="0"/>
      <c r="JM22" s="0"/>
      <c r="JN22" s="0"/>
      <c r="JO22" s="0"/>
      <c r="JP22" s="0"/>
      <c r="JQ22" s="0"/>
      <c r="JR22" s="0"/>
      <c r="JS22" s="0"/>
      <c r="JT22" s="0"/>
      <c r="JU22" s="0"/>
      <c r="JV22" s="0"/>
      <c r="JW22" s="0"/>
      <c r="JX22" s="0"/>
      <c r="JY22" s="0"/>
      <c r="JZ22" s="0"/>
      <c r="KA22" s="0"/>
      <c r="KB22" s="0"/>
      <c r="KC22" s="0"/>
      <c r="KD22" s="0"/>
      <c r="KE22" s="0"/>
      <c r="KF22" s="0"/>
      <c r="KG22" s="0"/>
      <c r="KH22" s="0"/>
      <c r="KI22" s="0"/>
      <c r="KJ22" s="0"/>
      <c r="KK22" s="0"/>
      <c r="KL22" s="0"/>
      <c r="KM22" s="0"/>
      <c r="KN22" s="0"/>
      <c r="KO22" s="0"/>
      <c r="KP22" s="0"/>
      <c r="KQ22" s="0"/>
      <c r="KR22" s="0"/>
      <c r="KS22" s="0"/>
      <c r="KT22" s="0"/>
      <c r="KU22" s="0"/>
      <c r="KV22" s="0"/>
      <c r="KW22" s="0"/>
      <c r="KX22" s="0"/>
      <c r="KY22" s="0"/>
      <c r="KZ22" s="0"/>
      <c r="LA22" s="0"/>
      <c r="LB22" s="0"/>
      <c r="LC22" s="0"/>
      <c r="LD22" s="0"/>
      <c r="LE22" s="0"/>
      <c r="LF22" s="0"/>
      <c r="LG22" s="0"/>
      <c r="LH22" s="0"/>
      <c r="LI22" s="0"/>
      <c r="LJ22" s="0"/>
      <c r="LK22" s="0"/>
      <c r="LL22" s="0"/>
      <c r="LM22" s="0"/>
      <c r="LN22" s="0"/>
      <c r="LO22" s="0"/>
      <c r="LP22" s="0"/>
      <c r="LQ22" s="0"/>
      <c r="LR22" s="0"/>
      <c r="LS22" s="0"/>
      <c r="LT22" s="0"/>
      <c r="LU22" s="0"/>
      <c r="LV22" s="0"/>
      <c r="LW22" s="0"/>
      <c r="LX22" s="0"/>
      <c r="LY22" s="0"/>
      <c r="LZ22" s="0"/>
      <c r="MA22" s="0"/>
      <c r="MB22" s="0"/>
      <c r="MC22" s="0"/>
      <c r="MD22" s="0"/>
      <c r="ME22" s="0"/>
      <c r="MF22" s="0"/>
      <c r="MG22" s="0"/>
      <c r="MH22" s="0"/>
      <c r="MI22" s="0"/>
      <c r="MJ22" s="0"/>
      <c r="MK22" s="0"/>
      <c r="ML22" s="0"/>
      <c r="MM22" s="0"/>
      <c r="MN22" s="0"/>
      <c r="MO22" s="0"/>
      <c r="MP22" s="0"/>
      <c r="MQ22" s="0"/>
      <c r="MR22" s="0"/>
      <c r="MS22" s="0"/>
      <c r="MT22" s="0"/>
      <c r="MU22" s="0"/>
      <c r="MV22" s="0"/>
      <c r="MW22" s="0"/>
      <c r="MX22" s="0"/>
      <c r="MY22" s="0"/>
      <c r="MZ22" s="0"/>
      <c r="NA22" s="0"/>
      <c r="NB22" s="0"/>
      <c r="NC22" s="0"/>
      <c r="ND22" s="0"/>
      <c r="NE22" s="0"/>
      <c r="NF22" s="0"/>
      <c r="NG22" s="0"/>
      <c r="NH22" s="0"/>
      <c r="NI22" s="0"/>
      <c r="NJ22" s="0"/>
      <c r="NK22" s="0"/>
      <c r="NL22" s="0"/>
      <c r="NM22" s="0"/>
      <c r="NN22" s="0"/>
      <c r="NO22" s="0"/>
      <c r="NP22" s="0"/>
      <c r="NQ22" s="0"/>
      <c r="NR22" s="0"/>
      <c r="NS22" s="0"/>
      <c r="NT22" s="0"/>
      <c r="NU22" s="0"/>
      <c r="NV22" s="0"/>
      <c r="NW22" s="0"/>
      <c r="NX22" s="0"/>
      <c r="NY22" s="0"/>
      <c r="NZ22" s="0"/>
      <c r="OA22" s="0"/>
      <c r="OB22" s="0"/>
      <c r="OC22" s="0"/>
      <c r="OD22" s="0"/>
      <c r="OE22" s="0"/>
      <c r="OF22" s="0"/>
      <c r="OG22" s="0"/>
      <c r="OH22" s="0"/>
      <c r="OI22" s="0"/>
      <c r="OJ22" s="0"/>
      <c r="OK22" s="0"/>
      <c r="OL22" s="0"/>
      <c r="OM22" s="0"/>
      <c r="ON22" s="0"/>
      <c r="OO22" s="0"/>
      <c r="OP22" s="0"/>
      <c r="OQ22" s="0"/>
      <c r="OR22" s="0"/>
      <c r="OS22" s="0"/>
      <c r="OT22" s="0"/>
      <c r="OU22" s="0"/>
      <c r="OV22" s="0"/>
      <c r="OW22" s="0"/>
      <c r="OX22" s="0"/>
      <c r="OY22" s="0"/>
      <c r="OZ22" s="0"/>
      <c r="PA22" s="0"/>
      <c r="PB22" s="0"/>
      <c r="PC22" s="0"/>
      <c r="PD22" s="0"/>
      <c r="PE22" s="0"/>
      <c r="PF22" s="0"/>
      <c r="PG22" s="0"/>
      <c r="PH22" s="0"/>
      <c r="PI22" s="0"/>
      <c r="PJ22" s="0"/>
      <c r="PK22" s="0"/>
      <c r="PL22" s="0"/>
      <c r="PM22" s="0"/>
      <c r="PN22" s="0"/>
      <c r="PO22" s="0"/>
      <c r="PP22" s="0"/>
      <c r="PQ22" s="0"/>
      <c r="PR22" s="0"/>
      <c r="PS22" s="0"/>
      <c r="PT22" s="0"/>
      <c r="PU22" s="0"/>
      <c r="PV22" s="0"/>
      <c r="PW22" s="0"/>
      <c r="PX22" s="0"/>
      <c r="PY22" s="0"/>
      <c r="PZ22" s="0"/>
      <c r="QA22" s="0"/>
      <c r="QB22" s="0"/>
      <c r="QC22" s="0"/>
      <c r="QD22" s="0"/>
      <c r="QE22" s="0"/>
      <c r="QF22" s="0"/>
      <c r="QG22" s="0"/>
      <c r="QH22" s="0"/>
      <c r="QI22" s="0"/>
      <c r="QJ22" s="0"/>
      <c r="QK22" s="0"/>
      <c r="QL22" s="0"/>
      <c r="QM22" s="0"/>
      <c r="QN22" s="0"/>
      <c r="QO22" s="0"/>
      <c r="QP22" s="0"/>
      <c r="QQ22" s="0"/>
      <c r="QR22" s="0"/>
      <c r="QS22" s="0"/>
      <c r="QT22" s="0"/>
      <c r="QU22" s="0"/>
      <c r="QV22" s="0"/>
      <c r="QW22" s="0"/>
      <c r="QX22" s="0"/>
      <c r="QY22" s="0"/>
      <c r="QZ22" s="0"/>
      <c r="RA22" s="0"/>
      <c r="RB22" s="0"/>
      <c r="RC22" s="0"/>
      <c r="RD22" s="0"/>
      <c r="RE22" s="0"/>
      <c r="RF22" s="0"/>
      <c r="RG22" s="0"/>
      <c r="RH22" s="0"/>
      <c r="RI22" s="0"/>
      <c r="RJ22" s="0"/>
      <c r="RK22" s="0"/>
      <c r="RL22" s="0"/>
      <c r="RM22" s="0"/>
      <c r="RN22" s="0"/>
      <c r="RO22" s="0"/>
      <c r="RP22" s="0"/>
      <c r="RQ22" s="0"/>
      <c r="RR22" s="0"/>
      <c r="RS22" s="0"/>
      <c r="RT22" s="0"/>
      <c r="RU22" s="0"/>
      <c r="RV22" s="0"/>
      <c r="RW22" s="0"/>
      <c r="RX22" s="0"/>
      <c r="RY22" s="0"/>
      <c r="RZ22" s="0"/>
      <c r="SA22" s="0"/>
      <c r="SB22" s="0"/>
      <c r="SC22" s="0"/>
      <c r="SD22" s="0"/>
      <c r="SE22" s="0"/>
      <c r="SF22" s="0"/>
      <c r="SG22" s="0"/>
      <c r="SH22" s="0"/>
      <c r="SI22" s="0"/>
      <c r="SJ22" s="0"/>
      <c r="SK22" s="0"/>
      <c r="SL22" s="0"/>
      <c r="SM22" s="0"/>
      <c r="SN22" s="0"/>
      <c r="SO22" s="0"/>
      <c r="SP22" s="0"/>
      <c r="SQ22" s="0"/>
      <c r="SR22" s="0"/>
      <c r="SS22" s="0"/>
      <c r="ST22" s="0"/>
      <c r="SU22" s="0"/>
      <c r="SV22" s="0"/>
      <c r="SW22" s="0"/>
      <c r="SX22" s="0"/>
      <c r="SY22" s="0"/>
      <c r="SZ22" s="0"/>
      <c r="TA22" s="0"/>
      <c r="TB22" s="0"/>
      <c r="TC22" s="0"/>
      <c r="TD22" s="0"/>
      <c r="TE22" s="0"/>
      <c r="TF22" s="0"/>
      <c r="TG22" s="0"/>
      <c r="TH22" s="0"/>
      <c r="TI22" s="0"/>
      <c r="TJ22" s="0"/>
      <c r="TK22" s="0"/>
      <c r="TL22" s="0"/>
      <c r="TM22" s="0"/>
      <c r="TN22" s="0"/>
      <c r="TO22" s="0"/>
      <c r="TP22" s="0"/>
      <c r="TQ22" s="0"/>
      <c r="TR22" s="0"/>
      <c r="TS22" s="0"/>
      <c r="TT22" s="0"/>
      <c r="TU22" s="0"/>
      <c r="TV22" s="0"/>
      <c r="TW22" s="0"/>
      <c r="TX22" s="0"/>
      <c r="TY22" s="0"/>
      <c r="TZ22" s="0"/>
      <c r="UA22" s="0"/>
      <c r="UB22" s="0"/>
      <c r="UC22" s="0"/>
      <c r="UD22" s="0"/>
      <c r="UE22" s="0"/>
      <c r="UF22" s="0"/>
      <c r="UG22" s="0"/>
      <c r="UH22" s="0"/>
      <c r="UI22" s="0"/>
      <c r="UJ22" s="0"/>
      <c r="UK22" s="0"/>
      <c r="UL22" s="0"/>
      <c r="UM22" s="0"/>
      <c r="UN22" s="0"/>
      <c r="UO22" s="0"/>
      <c r="UP22" s="0"/>
      <c r="UQ22" s="0"/>
      <c r="UR22" s="0"/>
      <c r="US22" s="0"/>
      <c r="UT22" s="0"/>
      <c r="UU22" s="0"/>
      <c r="UV22" s="0"/>
      <c r="UW22" s="0"/>
      <c r="UX22" s="0"/>
      <c r="UY22" s="0"/>
      <c r="UZ22" s="0"/>
      <c r="VA22" s="0"/>
      <c r="VB22" s="0"/>
      <c r="VC22" s="0"/>
      <c r="VD22" s="0"/>
      <c r="VE22" s="0"/>
      <c r="VF22" s="0"/>
      <c r="VG22" s="0"/>
      <c r="VH22" s="0"/>
      <c r="VI22" s="0"/>
      <c r="VJ22" s="0"/>
      <c r="VK22" s="0"/>
      <c r="VL22" s="0"/>
      <c r="VM22" s="0"/>
      <c r="VN22" s="0"/>
      <c r="VO22" s="0"/>
      <c r="VP22" s="0"/>
      <c r="VQ22" s="0"/>
      <c r="VR22" s="0"/>
      <c r="VS22" s="0"/>
      <c r="VT22" s="0"/>
      <c r="VU22" s="0"/>
      <c r="VV22" s="0"/>
      <c r="VW22" s="0"/>
      <c r="VX22" s="0"/>
      <c r="VY22" s="0"/>
      <c r="VZ22" s="0"/>
      <c r="WA22" s="0"/>
      <c r="WB22" s="0"/>
      <c r="WC22" s="0"/>
      <c r="WD22" s="0"/>
      <c r="WE22" s="0"/>
      <c r="WF22" s="0"/>
      <c r="WG22" s="0"/>
      <c r="WH22" s="0"/>
      <c r="WI22" s="0"/>
      <c r="WJ22" s="0"/>
      <c r="WK22" s="0"/>
      <c r="WL22" s="0"/>
      <c r="WM22" s="0"/>
      <c r="WN22" s="0"/>
      <c r="WO22" s="0"/>
      <c r="WP22" s="0"/>
      <c r="WQ22" s="0"/>
      <c r="WR22" s="0"/>
      <c r="WS22" s="0"/>
      <c r="WT22" s="0"/>
      <c r="WU22" s="0"/>
      <c r="WV22" s="0"/>
      <c r="WW22" s="0"/>
      <c r="WX22" s="0"/>
      <c r="WY22" s="0"/>
      <c r="WZ22" s="0"/>
      <c r="XA22" s="0"/>
      <c r="XB22" s="0"/>
      <c r="XC22" s="0"/>
      <c r="XD22" s="0"/>
      <c r="XE22" s="0"/>
      <c r="XF22" s="0"/>
      <c r="XG22" s="0"/>
      <c r="XH22" s="0"/>
      <c r="XI22" s="0"/>
      <c r="XJ22" s="0"/>
      <c r="XK22" s="0"/>
      <c r="XL22" s="0"/>
      <c r="XM22" s="0"/>
      <c r="XN22" s="0"/>
      <c r="XO22" s="0"/>
      <c r="XP22" s="0"/>
      <c r="XQ22" s="0"/>
      <c r="XR22" s="0"/>
      <c r="XS22" s="0"/>
      <c r="XT22" s="0"/>
      <c r="XU22" s="0"/>
      <c r="XV22" s="0"/>
      <c r="XW22" s="0"/>
      <c r="XX22" s="0"/>
      <c r="XY22" s="0"/>
      <c r="XZ22" s="0"/>
      <c r="YA22" s="0"/>
      <c r="YB22" s="0"/>
      <c r="YC22" s="0"/>
      <c r="YD22" s="0"/>
      <c r="YE22" s="0"/>
      <c r="YF22" s="0"/>
      <c r="YG22" s="0"/>
      <c r="YH22" s="0"/>
      <c r="YI22" s="0"/>
      <c r="YJ22" s="0"/>
      <c r="YK22" s="0"/>
      <c r="YL22" s="0"/>
      <c r="YM22" s="0"/>
      <c r="YN22" s="0"/>
      <c r="YO22" s="0"/>
      <c r="YP22" s="0"/>
      <c r="YQ22" s="0"/>
      <c r="YR22" s="0"/>
      <c r="YS22" s="0"/>
      <c r="YT22" s="0"/>
      <c r="YU22" s="0"/>
      <c r="YV22" s="0"/>
      <c r="YW22" s="0"/>
      <c r="YX22" s="0"/>
      <c r="YY22" s="0"/>
      <c r="YZ22" s="0"/>
      <c r="ZA22" s="0"/>
      <c r="ZB22" s="0"/>
      <c r="ZC22" s="0"/>
      <c r="ZD22" s="0"/>
      <c r="ZE22" s="0"/>
      <c r="ZF22" s="0"/>
      <c r="ZG22" s="0"/>
      <c r="ZH22" s="0"/>
      <c r="ZI22" s="0"/>
      <c r="ZJ22" s="0"/>
      <c r="ZK22" s="0"/>
      <c r="ZL22" s="0"/>
      <c r="ZM22" s="0"/>
      <c r="ZN22" s="0"/>
      <c r="ZO22" s="0"/>
      <c r="ZP22" s="0"/>
      <c r="ZQ22" s="0"/>
      <c r="ZR22" s="0"/>
      <c r="ZS22" s="0"/>
      <c r="ZT22" s="0"/>
      <c r="ZU22" s="0"/>
      <c r="ZV22" s="0"/>
      <c r="ZW22" s="0"/>
      <c r="ZX22" s="0"/>
      <c r="ZY22" s="0"/>
      <c r="ZZ22" s="0"/>
      <c r="AAA22" s="0"/>
      <c r="AAB22" s="0"/>
      <c r="AAC22" s="0"/>
      <c r="AAD22" s="0"/>
      <c r="AAE22" s="0"/>
      <c r="AAF22" s="0"/>
      <c r="AAG22" s="0"/>
      <c r="AAH22" s="0"/>
      <c r="AAI22" s="0"/>
      <c r="AAJ22" s="0"/>
      <c r="AAK22" s="0"/>
      <c r="AAL22" s="0"/>
      <c r="AAM22" s="0"/>
      <c r="AAN22" s="0"/>
      <c r="AAO22" s="0"/>
      <c r="AAP22" s="0"/>
      <c r="AAQ22" s="0"/>
      <c r="AAR22" s="0"/>
      <c r="AAS22" s="0"/>
      <c r="AAT22" s="0"/>
      <c r="AAU22" s="0"/>
      <c r="AAV22" s="0"/>
      <c r="AAW22" s="0"/>
      <c r="AAX22" s="0"/>
      <c r="AAY22" s="0"/>
      <c r="AAZ22" s="0"/>
      <c r="ABA22" s="0"/>
      <c r="ABB22" s="0"/>
      <c r="ABC22" s="0"/>
      <c r="ABD22" s="0"/>
      <c r="ABE22" s="0"/>
      <c r="ABF22" s="0"/>
      <c r="ABG22" s="0"/>
      <c r="ABH22" s="0"/>
      <c r="ABI22" s="0"/>
      <c r="ABJ22" s="0"/>
      <c r="ABK22" s="0"/>
      <c r="ABL22" s="0"/>
      <c r="ABM22" s="0"/>
      <c r="ABN22" s="0"/>
      <c r="ABO22" s="0"/>
      <c r="ABP22" s="0"/>
      <c r="ABQ22" s="0"/>
      <c r="ABR22" s="0"/>
      <c r="ABS22" s="0"/>
      <c r="ABT22" s="0"/>
      <c r="ABU22" s="0"/>
      <c r="ABV22" s="0"/>
      <c r="ABW22" s="0"/>
      <c r="ABX22" s="0"/>
      <c r="ABY22" s="0"/>
      <c r="ABZ22" s="0"/>
      <c r="ACA22" s="0"/>
      <c r="ACB22" s="0"/>
      <c r="ACC22" s="0"/>
      <c r="ACD22" s="0"/>
      <c r="ACE22" s="0"/>
      <c r="ACF22" s="0"/>
      <c r="ACG22" s="0"/>
      <c r="ACH22" s="0"/>
      <c r="ACI22" s="0"/>
      <c r="ACJ22" s="0"/>
      <c r="ACK22" s="0"/>
      <c r="ACL22" s="0"/>
      <c r="ACM22" s="0"/>
      <c r="ACN22" s="0"/>
      <c r="ACO22" s="0"/>
      <c r="ACP22" s="0"/>
      <c r="ACQ22" s="0"/>
      <c r="ACR22" s="0"/>
      <c r="ACS22" s="0"/>
      <c r="ACT22" s="0"/>
      <c r="ACU22" s="0"/>
      <c r="ACV22" s="0"/>
      <c r="ACW22" s="0"/>
      <c r="ACX22" s="0"/>
      <c r="ACY22" s="0"/>
      <c r="ACZ22" s="0"/>
      <c r="ADA22" s="0"/>
      <c r="ADB22" s="0"/>
      <c r="ADC22" s="0"/>
      <c r="ADD22" s="0"/>
      <c r="ADE22" s="0"/>
      <c r="ADF22" s="0"/>
      <c r="ADG22" s="0"/>
      <c r="ADH22" s="0"/>
      <c r="ADI22" s="0"/>
      <c r="ADJ22" s="0"/>
      <c r="ADK22" s="0"/>
      <c r="ADL22" s="0"/>
      <c r="ADM22" s="0"/>
      <c r="ADN22" s="0"/>
      <c r="ADO22" s="0"/>
      <c r="ADP22" s="0"/>
      <c r="ADQ22" s="0"/>
      <c r="ADR22" s="0"/>
      <c r="ADS22" s="0"/>
      <c r="ADT22" s="0"/>
      <c r="ADU22" s="0"/>
      <c r="ADV22" s="0"/>
      <c r="ADW22" s="0"/>
      <c r="ADX22" s="0"/>
      <c r="ADY22" s="0"/>
      <c r="ADZ22" s="0"/>
      <c r="AEA22" s="0"/>
      <c r="AEB22" s="0"/>
      <c r="AEC22" s="0"/>
      <c r="AED22" s="0"/>
      <c r="AEE22" s="0"/>
      <c r="AEF22" s="0"/>
      <c r="AEG22" s="0"/>
      <c r="AEH22" s="0"/>
      <c r="AEI22" s="0"/>
      <c r="AEJ22" s="0"/>
      <c r="AEK22" s="0"/>
      <c r="AEL22" s="0"/>
      <c r="AEM22" s="0"/>
      <c r="AEN22" s="0"/>
      <c r="AEO22" s="0"/>
      <c r="AEP22" s="0"/>
      <c r="AEQ22" s="0"/>
      <c r="AER22" s="0"/>
      <c r="AES22" s="0"/>
      <c r="AET22" s="0"/>
      <c r="AEU22" s="0"/>
      <c r="AEV22" s="0"/>
      <c r="AEW22" s="0"/>
      <c r="AEX22" s="0"/>
      <c r="AEY22" s="0"/>
      <c r="AEZ22" s="0"/>
      <c r="AFA22" s="0"/>
      <c r="AFB22" s="0"/>
      <c r="AFC22" s="0"/>
      <c r="AFD22" s="0"/>
      <c r="AFE22" s="0"/>
      <c r="AFF22" s="0"/>
      <c r="AFG22" s="0"/>
      <c r="AFH22" s="0"/>
      <c r="AFI22" s="0"/>
      <c r="AFJ22" s="0"/>
      <c r="AFK22" s="0"/>
      <c r="AFL22" s="0"/>
      <c r="AFM22" s="0"/>
      <c r="AFN22" s="0"/>
      <c r="AFO22" s="0"/>
      <c r="AFP22" s="0"/>
      <c r="AFQ22" s="0"/>
      <c r="AFR22" s="0"/>
      <c r="AFS22" s="0"/>
      <c r="AFT22" s="0"/>
      <c r="AFU22" s="0"/>
      <c r="AFV22" s="0"/>
      <c r="AFW22" s="0"/>
      <c r="AFX22" s="0"/>
      <c r="AFY22" s="0"/>
      <c r="AFZ22" s="0"/>
      <c r="AGA22" s="0"/>
      <c r="AGB22" s="0"/>
      <c r="AGC22" s="0"/>
      <c r="AGD22" s="0"/>
      <c r="AGE22" s="0"/>
      <c r="AGF22" s="0"/>
      <c r="AGG22" s="0"/>
      <c r="AGH22" s="0"/>
      <c r="AGI22" s="0"/>
      <c r="AGJ22" s="0"/>
      <c r="AGK22" s="0"/>
      <c r="AGL22" s="0"/>
      <c r="AGM22" s="0"/>
      <c r="AGN22" s="0"/>
      <c r="AGO22" s="0"/>
      <c r="AGP22" s="0"/>
      <c r="AGQ22" s="0"/>
      <c r="AGR22" s="0"/>
      <c r="AGS22" s="0"/>
      <c r="AGT22" s="0"/>
      <c r="AGU22" s="0"/>
      <c r="AGV22" s="0"/>
      <c r="AGW22" s="0"/>
      <c r="AGX22" s="0"/>
      <c r="AGY22" s="0"/>
      <c r="AGZ22" s="0"/>
      <c r="AHA22" s="0"/>
      <c r="AHB22" s="0"/>
      <c r="AHC22" s="0"/>
      <c r="AHD22" s="0"/>
      <c r="AHE22" s="0"/>
      <c r="AHF22" s="0"/>
      <c r="AHG22" s="0"/>
      <c r="AHH22" s="0"/>
      <c r="AHI22" s="0"/>
      <c r="AHJ22" s="0"/>
      <c r="AHK22" s="0"/>
      <c r="AHL22" s="0"/>
      <c r="AHM22" s="0"/>
      <c r="AHN22" s="0"/>
      <c r="AHO22" s="0"/>
      <c r="AHP22" s="0"/>
      <c r="AHQ22" s="0"/>
      <c r="AHR22" s="0"/>
      <c r="AHS22" s="0"/>
      <c r="AHT22" s="0"/>
      <c r="AHU22" s="0"/>
      <c r="AHV22" s="0"/>
      <c r="AHW22" s="0"/>
      <c r="AHX22" s="0"/>
      <c r="AHY22" s="0"/>
      <c r="AHZ22" s="0"/>
      <c r="AIA22" s="0"/>
      <c r="AIB22" s="0"/>
      <c r="AIC22" s="0"/>
      <c r="AID22" s="0"/>
      <c r="AIE22" s="0"/>
      <c r="AIF22" s="0"/>
      <c r="AIG22" s="0"/>
      <c r="AIH22" s="0"/>
      <c r="AII22" s="0"/>
      <c r="AIJ22" s="0"/>
      <c r="AIK22" s="0"/>
      <c r="AIL22" s="0"/>
      <c r="AIM22" s="0"/>
      <c r="AIN22" s="0"/>
      <c r="AIO22" s="0"/>
      <c r="AIP22" s="0"/>
      <c r="AIQ22" s="0"/>
      <c r="AIR22" s="0"/>
      <c r="AIS22" s="0"/>
      <c r="AIT22" s="0"/>
      <c r="AIU22" s="0"/>
      <c r="AIV22" s="0"/>
      <c r="AIW22" s="0"/>
      <c r="AIX22" s="0"/>
      <c r="AIY22" s="0"/>
      <c r="AIZ22" s="0"/>
      <c r="AJA22" s="0"/>
      <c r="AJB22" s="0"/>
      <c r="AJC22" s="0"/>
      <c r="AJD22" s="0"/>
      <c r="AJE22" s="0"/>
      <c r="AJF22" s="0"/>
      <c r="AJG22" s="0"/>
      <c r="AJH22" s="0"/>
      <c r="AJI22" s="0"/>
      <c r="AJJ22" s="0"/>
      <c r="AJK22" s="0"/>
      <c r="AJL22" s="0"/>
      <c r="AJM22" s="0"/>
      <c r="AJN22" s="0"/>
      <c r="AJO22" s="0"/>
      <c r="AJP22" s="0"/>
      <c r="AJQ22" s="0"/>
      <c r="AJR22" s="0"/>
      <c r="AJS22" s="0"/>
      <c r="AJT22" s="0"/>
      <c r="AJU22" s="0"/>
      <c r="AJV22" s="0"/>
      <c r="AJW22" s="0"/>
      <c r="AJX22" s="0"/>
      <c r="AJY22" s="0"/>
      <c r="AJZ22" s="0"/>
      <c r="AKA22" s="0"/>
      <c r="AKB22" s="0"/>
      <c r="AKC22" s="0"/>
      <c r="AKD22" s="0"/>
      <c r="AKE22" s="0"/>
      <c r="AKF22" s="0"/>
      <c r="AKG22" s="0"/>
      <c r="AKH22" s="0"/>
      <c r="AKI22" s="0"/>
      <c r="AKJ22" s="0"/>
      <c r="AKK22" s="0"/>
      <c r="AKL22" s="0"/>
      <c r="AKM22" s="0"/>
      <c r="AKN22" s="0"/>
      <c r="AKO22" s="0"/>
      <c r="AKP22" s="0"/>
      <c r="AKQ22" s="0"/>
      <c r="AKR22" s="0"/>
      <c r="AKS22" s="0"/>
      <c r="AKT22" s="0"/>
      <c r="AKU22" s="0"/>
      <c r="AKV22" s="0"/>
      <c r="AKW22" s="0"/>
      <c r="AKX22" s="0"/>
      <c r="AKY22" s="0"/>
      <c r="AKZ22" s="0"/>
      <c r="ALA22" s="0"/>
      <c r="ALB22" s="0"/>
      <c r="ALC22" s="0"/>
      <c r="ALD22" s="0"/>
      <c r="ALE22" s="0"/>
      <c r="ALF22" s="0"/>
      <c r="ALG22" s="0"/>
      <c r="ALH22" s="0"/>
      <c r="ALI22" s="0"/>
      <c r="ALJ22" s="0"/>
      <c r="ALK22" s="0"/>
      <c r="ALL22" s="0"/>
      <c r="ALM22" s="0"/>
      <c r="ALN22" s="0"/>
      <c r="ALO22" s="0"/>
      <c r="ALP22" s="0"/>
      <c r="ALQ22" s="0"/>
      <c r="ALR22" s="0"/>
      <c r="ALS22" s="0"/>
      <c r="ALT22" s="0"/>
      <c r="ALU22" s="0"/>
      <c r="ALV22" s="0"/>
      <c r="ALW22" s="0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  <c r="AMI22" s="0"/>
      <c r="AMJ22" s="0"/>
    </row>
    <row r="23" customFormat="false" ht="13.25" hidden="false" customHeight="false" outlineLevel="0" collapsed="false">
      <c r="A23" s="131" t="s">
        <v>125</v>
      </c>
      <c r="B23" s="132" t="s">
        <v>126</v>
      </c>
      <c r="C23" s="140" t="s">
        <v>130</v>
      </c>
      <c r="D23" s="139" t="s">
        <v>160</v>
      </c>
      <c r="E23" s="133" t="s">
        <v>148</v>
      </c>
      <c r="F23" s="132" t="n">
        <v>4</v>
      </c>
      <c r="G23" s="133" t="n">
        <v>0</v>
      </c>
      <c r="H23" s="133" t="n">
        <v>0</v>
      </c>
      <c r="I23" s="133" t="n">
        <v>0</v>
      </c>
      <c r="J23" s="133" t="n">
        <v>0</v>
      </c>
      <c r="K23" s="133" t="n">
        <v>0</v>
      </c>
      <c r="L23" s="135"/>
      <c r="M23" s="135"/>
      <c r="N23" s="135"/>
      <c r="O23" s="0"/>
      <c r="P23" s="0"/>
      <c r="Q23" s="0"/>
      <c r="R23" s="0"/>
      <c r="S23" s="0"/>
      <c r="T23" s="0"/>
      <c r="U23" s="0"/>
      <c r="V23" s="0"/>
      <c r="W23" s="0"/>
      <c r="X23" s="0"/>
      <c r="Y23" s="0"/>
      <c r="Z23" s="0"/>
      <c r="AA23" s="0"/>
      <c r="AB23" s="0"/>
      <c r="AC23" s="0"/>
      <c r="AD23" s="0"/>
      <c r="AE23" s="0"/>
      <c r="AF23" s="0"/>
      <c r="AG23" s="0"/>
      <c r="AH23" s="0"/>
      <c r="AI23" s="0"/>
      <c r="AJ23" s="0"/>
      <c r="AK23" s="0"/>
      <c r="AL23" s="0"/>
      <c r="AM23" s="0"/>
      <c r="AN23" s="0"/>
      <c r="AO23" s="0"/>
      <c r="AP23" s="0"/>
      <c r="AQ23" s="0"/>
      <c r="AR23" s="0"/>
      <c r="AS23" s="0"/>
      <c r="AT23" s="0"/>
      <c r="AU23" s="0"/>
      <c r="AV23" s="0"/>
      <c r="AW23" s="0"/>
      <c r="AX23" s="0"/>
      <c r="AY23" s="0"/>
      <c r="AZ23" s="0"/>
      <c r="BA23" s="0"/>
      <c r="BB23" s="0"/>
      <c r="BC23" s="0"/>
      <c r="BD23" s="0"/>
      <c r="BE23" s="0"/>
      <c r="BF23" s="0"/>
      <c r="BG23" s="0"/>
      <c r="BH23" s="0"/>
      <c r="BI23" s="0"/>
      <c r="BJ23" s="0"/>
      <c r="BK23" s="0"/>
      <c r="BL23" s="0"/>
      <c r="BM23" s="0"/>
      <c r="BN23" s="0"/>
      <c r="BO23" s="0"/>
      <c r="BP23" s="0"/>
      <c r="BQ23" s="0"/>
      <c r="BR23" s="0"/>
      <c r="BS23" s="0"/>
      <c r="BT23" s="0"/>
      <c r="BU23" s="0"/>
      <c r="BV23" s="0"/>
      <c r="BW23" s="0"/>
      <c r="BX23" s="0"/>
      <c r="BY23" s="0"/>
      <c r="BZ23" s="0"/>
      <c r="CA23" s="0"/>
      <c r="CB23" s="0"/>
      <c r="CC23" s="0"/>
      <c r="CD23" s="0"/>
      <c r="CE23" s="0"/>
      <c r="CF23" s="0"/>
      <c r="CG23" s="0"/>
      <c r="CH23" s="0"/>
      <c r="CI23" s="0"/>
      <c r="CJ23" s="0"/>
      <c r="CK23" s="0"/>
      <c r="CL23" s="0"/>
      <c r="CM23" s="0"/>
      <c r="CN23" s="0"/>
      <c r="CO23" s="0"/>
      <c r="CP23" s="0"/>
      <c r="CQ23" s="0"/>
      <c r="CR23" s="0"/>
      <c r="CS23" s="0"/>
      <c r="CT23" s="0"/>
      <c r="CU23" s="0"/>
      <c r="CV23" s="0"/>
      <c r="CW23" s="0"/>
      <c r="CX23" s="0"/>
      <c r="CY23" s="0"/>
      <c r="CZ23" s="0"/>
      <c r="DA23" s="0"/>
      <c r="DB23" s="0"/>
      <c r="DC23" s="0"/>
      <c r="DD23" s="0"/>
      <c r="DE23" s="0"/>
      <c r="DF23" s="0"/>
      <c r="DG23" s="0"/>
      <c r="DH23" s="0"/>
      <c r="DI23" s="0"/>
      <c r="DJ23" s="0"/>
      <c r="DK23" s="0"/>
      <c r="DL23" s="0"/>
      <c r="DM23" s="0"/>
      <c r="DN23" s="0"/>
      <c r="DO23" s="0"/>
      <c r="DP23" s="0"/>
      <c r="DQ23" s="0"/>
      <c r="DR23" s="0"/>
      <c r="DS23" s="0"/>
      <c r="DT23" s="0"/>
      <c r="DU23" s="0"/>
      <c r="DV23" s="0"/>
      <c r="DW23" s="0"/>
      <c r="DX23" s="0"/>
      <c r="DY23" s="0"/>
      <c r="DZ23" s="0"/>
      <c r="EA23" s="0"/>
      <c r="EB23" s="0"/>
      <c r="EC23" s="0"/>
      <c r="ED23" s="0"/>
      <c r="EE23" s="0"/>
      <c r="EF23" s="0"/>
      <c r="EG23" s="0"/>
      <c r="EH23" s="0"/>
      <c r="EI23" s="0"/>
      <c r="EJ23" s="0"/>
      <c r="EK23" s="0"/>
      <c r="EL23" s="0"/>
      <c r="EM23" s="0"/>
      <c r="EN23" s="0"/>
      <c r="EO23" s="0"/>
      <c r="EP23" s="0"/>
      <c r="EQ23" s="0"/>
      <c r="ER23" s="0"/>
      <c r="ES23" s="0"/>
      <c r="ET23" s="0"/>
      <c r="EU23" s="0"/>
      <c r="EV23" s="0"/>
      <c r="EW23" s="0"/>
      <c r="EX23" s="0"/>
      <c r="EY23" s="0"/>
      <c r="EZ23" s="0"/>
      <c r="FA23" s="0"/>
      <c r="FB23" s="0"/>
      <c r="FC23" s="0"/>
      <c r="FD23" s="0"/>
      <c r="FE23" s="0"/>
      <c r="FF23" s="0"/>
      <c r="FG23" s="0"/>
      <c r="FH23" s="0"/>
      <c r="FI23" s="0"/>
      <c r="FJ23" s="0"/>
      <c r="FK23" s="0"/>
      <c r="FL23" s="0"/>
      <c r="FM23" s="0"/>
      <c r="FN23" s="0"/>
      <c r="FO23" s="0"/>
      <c r="FP23" s="0"/>
      <c r="FQ23" s="0"/>
      <c r="FR23" s="0"/>
      <c r="FS23" s="0"/>
      <c r="FT23" s="0"/>
      <c r="FU23" s="0"/>
      <c r="FV23" s="0"/>
      <c r="FW23" s="0"/>
      <c r="FX23" s="0"/>
      <c r="FY23" s="0"/>
      <c r="FZ23" s="0"/>
      <c r="GA23" s="0"/>
      <c r="GB23" s="0"/>
      <c r="GC23" s="0"/>
      <c r="GD23" s="0"/>
      <c r="GE23" s="0"/>
      <c r="GF23" s="0"/>
      <c r="GG23" s="0"/>
      <c r="GH23" s="0"/>
      <c r="GI23" s="0"/>
      <c r="GJ23" s="0"/>
      <c r="GK23" s="0"/>
      <c r="GL23" s="0"/>
      <c r="GM23" s="0"/>
      <c r="GN23" s="0"/>
      <c r="GO23" s="0"/>
      <c r="GP23" s="0"/>
      <c r="GQ23" s="0"/>
      <c r="GR23" s="0"/>
      <c r="GS23" s="0"/>
      <c r="GT23" s="0"/>
      <c r="GU23" s="0"/>
      <c r="GV23" s="0"/>
      <c r="GW23" s="0"/>
      <c r="GX23" s="0"/>
      <c r="GY23" s="0"/>
      <c r="GZ23" s="0"/>
      <c r="HA23" s="0"/>
      <c r="HB23" s="0"/>
      <c r="HC23" s="0"/>
      <c r="HD23" s="0"/>
      <c r="HE23" s="0"/>
      <c r="HF23" s="0"/>
      <c r="HG23" s="0"/>
      <c r="HH23" s="0"/>
      <c r="HI23" s="0"/>
      <c r="HJ23" s="0"/>
      <c r="HK23" s="0"/>
      <c r="HL23" s="0"/>
      <c r="HM23" s="0"/>
      <c r="HN23" s="0"/>
      <c r="HO23" s="0"/>
      <c r="HP23" s="0"/>
      <c r="HQ23" s="0"/>
      <c r="HR23" s="0"/>
      <c r="HS23" s="0"/>
      <c r="HT23" s="0"/>
      <c r="HU23" s="0"/>
      <c r="HV23" s="0"/>
      <c r="HW23" s="0"/>
      <c r="HX23" s="0"/>
      <c r="HY23" s="0"/>
      <c r="HZ23" s="0"/>
      <c r="IA23" s="0"/>
      <c r="IB23" s="0"/>
      <c r="IC23" s="0"/>
      <c r="ID23" s="0"/>
      <c r="IE23" s="0"/>
      <c r="IF23" s="0"/>
      <c r="IG23" s="0"/>
      <c r="IH23" s="0"/>
      <c r="II23" s="0"/>
      <c r="IJ23" s="0"/>
      <c r="IK23" s="0"/>
      <c r="IL23" s="0"/>
      <c r="IM23" s="0"/>
      <c r="IN23" s="0"/>
      <c r="IO23" s="0"/>
      <c r="IP23" s="0"/>
      <c r="IQ23" s="0"/>
      <c r="IR23" s="0"/>
      <c r="IS23" s="0"/>
      <c r="IT23" s="0"/>
      <c r="IU23" s="0"/>
      <c r="IV23" s="0"/>
      <c r="IW23" s="0"/>
      <c r="IX23" s="0"/>
      <c r="IY23" s="0"/>
      <c r="IZ23" s="0"/>
      <c r="JA23" s="0"/>
      <c r="JB23" s="0"/>
      <c r="JC23" s="0"/>
      <c r="JD23" s="0"/>
      <c r="JE23" s="0"/>
      <c r="JF23" s="0"/>
      <c r="JG23" s="0"/>
      <c r="JH23" s="0"/>
      <c r="JI23" s="0"/>
      <c r="JJ23" s="0"/>
      <c r="JK23" s="0"/>
      <c r="JL23" s="0"/>
      <c r="JM23" s="0"/>
      <c r="JN23" s="0"/>
      <c r="JO23" s="0"/>
      <c r="JP23" s="0"/>
      <c r="JQ23" s="0"/>
      <c r="JR23" s="0"/>
      <c r="JS23" s="0"/>
      <c r="JT23" s="0"/>
      <c r="JU23" s="0"/>
      <c r="JV23" s="0"/>
      <c r="JW23" s="0"/>
      <c r="JX23" s="0"/>
      <c r="JY23" s="0"/>
      <c r="JZ23" s="0"/>
      <c r="KA23" s="0"/>
      <c r="KB23" s="0"/>
      <c r="KC23" s="0"/>
      <c r="KD23" s="0"/>
      <c r="KE23" s="0"/>
      <c r="KF23" s="0"/>
      <c r="KG23" s="0"/>
      <c r="KH23" s="0"/>
      <c r="KI23" s="0"/>
      <c r="KJ23" s="0"/>
      <c r="KK23" s="0"/>
      <c r="KL23" s="0"/>
      <c r="KM23" s="0"/>
      <c r="KN23" s="0"/>
      <c r="KO23" s="0"/>
      <c r="KP23" s="0"/>
      <c r="KQ23" s="0"/>
      <c r="KR23" s="0"/>
      <c r="KS23" s="0"/>
      <c r="KT23" s="0"/>
      <c r="KU23" s="0"/>
      <c r="KV23" s="0"/>
      <c r="KW23" s="0"/>
      <c r="KX23" s="0"/>
      <c r="KY23" s="0"/>
      <c r="KZ23" s="0"/>
      <c r="LA23" s="0"/>
      <c r="LB23" s="0"/>
      <c r="LC23" s="0"/>
      <c r="LD23" s="0"/>
      <c r="LE23" s="0"/>
      <c r="LF23" s="0"/>
      <c r="LG23" s="0"/>
      <c r="LH23" s="0"/>
      <c r="LI23" s="0"/>
      <c r="LJ23" s="0"/>
      <c r="LK23" s="0"/>
      <c r="LL23" s="0"/>
      <c r="LM23" s="0"/>
      <c r="LN23" s="0"/>
      <c r="LO23" s="0"/>
      <c r="LP23" s="0"/>
      <c r="LQ23" s="0"/>
      <c r="LR23" s="0"/>
      <c r="LS23" s="0"/>
      <c r="LT23" s="0"/>
      <c r="LU23" s="0"/>
      <c r="LV23" s="0"/>
      <c r="LW23" s="0"/>
      <c r="LX23" s="0"/>
      <c r="LY23" s="0"/>
      <c r="LZ23" s="0"/>
      <c r="MA23" s="0"/>
      <c r="MB23" s="0"/>
      <c r="MC23" s="0"/>
      <c r="MD23" s="0"/>
      <c r="ME23" s="0"/>
      <c r="MF23" s="0"/>
      <c r="MG23" s="0"/>
      <c r="MH23" s="0"/>
      <c r="MI23" s="0"/>
      <c r="MJ23" s="0"/>
      <c r="MK23" s="0"/>
      <c r="ML23" s="0"/>
      <c r="MM23" s="0"/>
      <c r="MN23" s="0"/>
      <c r="MO23" s="0"/>
      <c r="MP23" s="0"/>
      <c r="MQ23" s="0"/>
      <c r="MR23" s="0"/>
      <c r="MS23" s="0"/>
      <c r="MT23" s="0"/>
      <c r="MU23" s="0"/>
      <c r="MV23" s="0"/>
      <c r="MW23" s="0"/>
      <c r="MX23" s="0"/>
      <c r="MY23" s="0"/>
      <c r="MZ23" s="0"/>
      <c r="NA23" s="0"/>
      <c r="NB23" s="0"/>
      <c r="NC23" s="0"/>
      <c r="ND23" s="0"/>
      <c r="NE23" s="0"/>
      <c r="NF23" s="0"/>
      <c r="NG23" s="0"/>
      <c r="NH23" s="0"/>
      <c r="NI23" s="0"/>
      <c r="NJ23" s="0"/>
      <c r="NK23" s="0"/>
      <c r="NL23" s="0"/>
      <c r="NM23" s="0"/>
      <c r="NN23" s="0"/>
      <c r="NO23" s="0"/>
      <c r="NP23" s="0"/>
      <c r="NQ23" s="0"/>
      <c r="NR23" s="0"/>
      <c r="NS23" s="0"/>
      <c r="NT23" s="0"/>
      <c r="NU23" s="0"/>
      <c r="NV23" s="0"/>
      <c r="NW23" s="0"/>
      <c r="NX23" s="0"/>
      <c r="NY23" s="0"/>
      <c r="NZ23" s="0"/>
      <c r="OA23" s="0"/>
      <c r="OB23" s="0"/>
      <c r="OC23" s="0"/>
      <c r="OD23" s="0"/>
      <c r="OE23" s="0"/>
      <c r="OF23" s="0"/>
      <c r="OG23" s="0"/>
      <c r="OH23" s="0"/>
      <c r="OI23" s="0"/>
      <c r="OJ23" s="0"/>
      <c r="OK23" s="0"/>
      <c r="OL23" s="0"/>
      <c r="OM23" s="0"/>
      <c r="ON23" s="0"/>
      <c r="OO23" s="0"/>
      <c r="OP23" s="0"/>
      <c r="OQ23" s="0"/>
      <c r="OR23" s="0"/>
      <c r="OS23" s="0"/>
      <c r="OT23" s="0"/>
      <c r="OU23" s="0"/>
      <c r="OV23" s="0"/>
      <c r="OW23" s="0"/>
      <c r="OX23" s="0"/>
      <c r="OY23" s="0"/>
      <c r="OZ23" s="0"/>
      <c r="PA23" s="0"/>
      <c r="PB23" s="0"/>
      <c r="PC23" s="0"/>
      <c r="PD23" s="0"/>
      <c r="PE23" s="0"/>
      <c r="PF23" s="0"/>
      <c r="PG23" s="0"/>
      <c r="PH23" s="0"/>
      <c r="PI23" s="0"/>
      <c r="PJ23" s="0"/>
      <c r="PK23" s="0"/>
      <c r="PL23" s="0"/>
      <c r="PM23" s="0"/>
      <c r="PN23" s="0"/>
      <c r="PO23" s="0"/>
      <c r="PP23" s="0"/>
      <c r="PQ23" s="0"/>
      <c r="PR23" s="0"/>
      <c r="PS23" s="0"/>
      <c r="PT23" s="0"/>
      <c r="PU23" s="0"/>
      <c r="PV23" s="0"/>
      <c r="PW23" s="0"/>
      <c r="PX23" s="0"/>
      <c r="PY23" s="0"/>
      <c r="PZ23" s="0"/>
      <c r="QA23" s="0"/>
      <c r="QB23" s="0"/>
      <c r="QC23" s="0"/>
      <c r="QD23" s="0"/>
      <c r="QE23" s="0"/>
      <c r="QF23" s="0"/>
      <c r="QG23" s="0"/>
      <c r="QH23" s="0"/>
      <c r="QI23" s="0"/>
      <c r="QJ23" s="0"/>
      <c r="QK23" s="0"/>
      <c r="QL23" s="0"/>
      <c r="QM23" s="0"/>
      <c r="QN23" s="0"/>
      <c r="QO23" s="0"/>
      <c r="QP23" s="0"/>
      <c r="QQ23" s="0"/>
      <c r="QR23" s="0"/>
      <c r="QS23" s="0"/>
      <c r="QT23" s="0"/>
      <c r="QU23" s="0"/>
      <c r="QV23" s="0"/>
      <c r="QW23" s="0"/>
      <c r="QX23" s="0"/>
      <c r="QY23" s="0"/>
      <c r="QZ23" s="0"/>
      <c r="RA23" s="0"/>
      <c r="RB23" s="0"/>
      <c r="RC23" s="0"/>
      <c r="RD23" s="0"/>
      <c r="RE23" s="0"/>
      <c r="RF23" s="0"/>
      <c r="RG23" s="0"/>
      <c r="RH23" s="0"/>
      <c r="RI23" s="0"/>
      <c r="RJ23" s="0"/>
      <c r="RK23" s="0"/>
      <c r="RL23" s="0"/>
      <c r="RM23" s="0"/>
      <c r="RN23" s="0"/>
      <c r="RO23" s="0"/>
      <c r="RP23" s="0"/>
      <c r="RQ23" s="0"/>
      <c r="RR23" s="0"/>
      <c r="RS23" s="0"/>
      <c r="RT23" s="0"/>
      <c r="RU23" s="0"/>
      <c r="RV23" s="0"/>
      <c r="RW23" s="0"/>
      <c r="RX23" s="0"/>
      <c r="RY23" s="0"/>
      <c r="RZ23" s="0"/>
      <c r="SA23" s="0"/>
      <c r="SB23" s="0"/>
      <c r="SC23" s="0"/>
      <c r="SD23" s="0"/>
      <c r="SE23" s="0"/>
      <c r="SF23" s="0"/>
      <c r="SG23" s="0"/>
      <c r="SH23" s="0"/>
      <c r="SI23" s="0"/>
      <c r="SJ23" s="0"/>
      <c r="SK23" s="0"/>
      <c r="SL23" s="0"/>
      <c r="SM23" s="0"/>
      <c r="SN23" s="0"/>
      <c r="SO23" s="0"/>
      <c r="SP23" s="0"/>
      <c r="SQ23" s="0"/>
      <c r="SR23" s="0"/>
      <c r="SS23" s="0"/>
      <c r="ST23" s="0"/>
      <c r="SU23" s="0"/>
      <c r="SV23" s="0"/>
      <c r="SW23" s="0"/>
      <c r="SX23" s="0"/>
      <c r="SY23" s="0"/>
      <c r="SZ23" s="0"/>
      <c r="TA23" s="0"/>
      <c r="TB23" s="0"/>
      <c r="TC23" s="0"/>
      <c r="TD23" s="0"/>
      <c r="TE23" s="0"/>
      <c r="TF23" s="0"/>
      <c r="TG23" s="0"/>
      <c r="TH23" s="0"/>
      <c r="TI23" s="0"/>
      <c r="TJ23" s="0"/>
      <c r="TK23" s="0"/>
      <c r="TL23" s="0"/>
      <c r="TM23" s="0"/>
      <c r="TN23" s="0"/>
      <c r="TO23" s="0"/>
      <c r="TP23" s="0"/>
      <c r="TQ23" s="0"/>
      <c r="TR23" s="0"/>
      <c r="TS23" s="0"/>
      <c r="TT23" s="0"/>
      <c r="TU23" s="0"/>
      <c r="TV23" s="0"/>
      <c r="TW23" s="0"/>
      <c r="TX23" s="0"/>
      <c r="TY23" s="0"/>
      <c r="TZ23" s="0"/>
      <c r="UA23" s="0"/>
      <c r="UB23" s="0"/>
      <c r="UC23" s="0"/>
      <c r="UD23" s="0"/>
      <c r="UE23" s="0"/>
      <c r="UF23" s="0"/>
      <c r="UG23" s="0"/>
      <c r="UH23" s="0"/>
      <c r="UI23" s="0"/>
      <c r="UJ23" s="0"/>
      <c r="UK23" s="0"/>
      <c r="UL23" s="0"/>
      <c r="UM23" s="0"/>
      <c r="UN23" s="0"/>
      <c r="UO23" s="0"/>
      <c r="UP23" s="0"/>
      <c r="UQ23" s="0"/>
      <c r="UR23" s="0"/>
      <c r="US23" s="0"/>
      <c r="UT23" s="0"/>
      <c r="UU23" s="0"/>
      <c r="UV23" s="0"/>
      <c r="UW23" s="0"/>
      <c r="UX23" s="0"/>
      <c r="UY23" s="0"/>
      <c r="UZ23" s="0"/>
      <c r="VA23" s="0"/>
      <c r="VB23" s="0"/>
      <c r="VC23" s="0"/>
      <c r="VD23" s="0"/>
      <c r="VE23" s="0"/>
      <c r="VF23" s="0"/>
      <c r="VG23" s="0"/>
      <c r="VH23" s="0"/>
      <c r="VI23" s="0"/>
      <c r="VJ23" s="0"/>
      <c r="VK23" s="0"/>
      <c r="VL23" s="0"/>
      <c r="VM23" s="0"/>
      <c r="VN23" s="0"/>
      <c r="VO23" s="0"/>
      <c r="VP23" s="0"/>
      <c r="VQ23" s="0"/>
      <c r="VR23" s="0"/>
      <c r="VS23" s="0"/>
      <c r="VT23" s="0"/>
      <c r="VU23" s="0"/>
      <c r="VV23" s="0"/>
      <c r="VW23" s="0"/>
      <c r="VX23" s="0"/>
      <c r="VY23" s="0"/>
      <c r="VZ23" s="0"/>
      <c r="WA23" s="0"/>
      <c r="WB23" s="0"/>
      <c r="WC23" s="0"/>
      <c r="WD23" s="0"/>
      <c r="WE23" s="0"/>
      <c r="WF23" s="0"/>
      <c r="WG23" s="0"/>
      <c r="WH23" s="0"/>
      <c r="WI23" s="0"/>
      <c r="WJ23" s="0"/>
      <c r="WK23" s="0"/>
      <c r="WL23" s="0"/>
      <c r="WM23" s="0"/>
      <c r="WN23" s="0"/>
      <c r="WO23" s="0"/>
      <c r="WP23" s="0"/>
      <c r="WQ23" s="0"/>
      <c r="WR23" s="0"/>
      <c r="WS23" s="0"/>
      <c r="WT23" s="0"/>
      <c r="WU23" s="0"/>
      <c r="WV23" s="0"/>
      <c r="WW23" s="0"/>
      <c r="WX23" s="0"/>
      <c r="WY23" s="0"/>
      <c r="WZ23" s="0"/>
      <c r="XA23" s="0"/>
      <c r="XB23" s="0"/>
      <c r="XC23" s="0"/>
      <c r="XD23" s="0"/>
      <c r="XE23" s="0"/>
      <c r="XF23" s="0"/>
      <c r="XG23" s="0"/>
      <c r="XH23" s="0"/>
      <c r="XI23" s="0"/>
      <c r="XJ23" s="0"/>
      <c r="XK23" s="0"/>
      <c r="XL23" s="0"/>
      <c r="XM23" s="0"/>
      <c r="XN23" s="0"/>
      <c r="XO23" s="0"/>
      <c r="XP23" s="0"/>
      <c r="XQ23" s="0"/>
      <c r="XR23" s="0"/>
      <c r="XS23" s="0"/>
      <c r="XT23" s="0"/>
      <c r="XU23" s="0"/>
      <c r="XV23" s="0"/>
      <c r="XW23" s="0"/>
      <c r="XX23" s="0"/>
      <c r="XY23" s="0"/>
      <c r="XZ23" s="0"/>
      <c r="YA23" s="0"/>
      <c r="YB23" s="0"/>
      <c r="YC23" s="0"/>
      <c r="YD23" s="0"/>
      <c r="YE23" s="0"/>
      <c r="YF23" s="0"/>
      <c r="YG23" s="0"/>
      <c r="YH23" s="0"/>
      <c r="YI23" s="0"/>
      <c r="YJ23" s="0"/>
      <c r="YK23" s="0"/>
      <c r="YL23" s="0"/>
      <c r="YM23" s="0"/>
      <c r="YN23" s="0"/>
      <c r="YO23" s="0"/>
      <c r="YP23" s="0"/>
      <c r="YQ23" s="0"/>
      <c r="YR23" s="0"/>
      <c r="YS23" s="0"/>
      <c r="YT23" s="0"/>
      <c r="YU23" s="0"/>
      <c r="YV23" s="0"/>
      <c r="YW23" s="0"/>
      <c r="YX23" s="0"/>
      <c r="YY23" s="0"/>
      <c r="YZ23" s="0"/>
      <c r="ZA23" s="0"/>
      <c r="ZB23" s="0"/>
      <c r="ZC23" s="0"/>
      <c r="ZD23" s="0"/>
      <c r="ZE23" s="0"/>
      <c r="ZF23" s="0"/>
      <c r="ZG23" s="0"/>
      <c r="ZH23" s="0"/>
      <c r="ZI23" s="0"/>
      <c r="ZJ23" s="0"/>
      <c r="ZK23" s="0"/>
      <c r="ZL23" s="0"/>
      <c r="ZM23" s="0"/>
      <c r="ZN23" s="0"/>
      <c r="ZO23" s="0"/>
      <c r="ZP23" s="0"/>
      <c r="ZQ23" s="0"/>
      <c r="ZR23" s="0"/>
      <c r="ZS23" s="0"/>
      <c r="ZT23" s="0"/>
      <c r="ZU23" s="0"/>
      <c r="ZV23" s="0"/>
      <c r="ZW23" s="0"/>
      <c r="ZX23" s="0"/>
      <c r="ZY23" s="0"/>
      <c r="ZZ23" s="0"/>
      <c r="AAA23" s="0"/>
      <c r="AAB23" s="0"/>
      <c r="AAC23" s="0"/>
      <c r="AAD23" s="0"/>
      <c r="AAE23" s="0"/>
      <c r="AAF23" s="0"/>
      <c r="AAG23" s="0"/>
      <c r="AAH23" s="0"/>
      <c r="AAI23" s="0"/>
      <c r="AAJ23" s="0"/>
      <c r="AAK23" s="0"/>
      <c r="AAL23" s="0"/>
      <c r="AAM23" s="0"/>
      <c r="AAN23" s="0"/>
      <c r="AAO23" s="0"/>
      <c r="AAP23" s="0"/>
      <c r="AAQ23" s="0"/>
      <c r="AAR23" s="0"/>
      <c r="AAS23" s="0"/>
      <c r="AAT23" s="0"/>
      <c r="AAU23" s="0"/>
      <c r="AAV23" s="0"/>
      <c r="AAW23" s="0"/>
      <c r="AAX23" s="0"/>
      <c r="AAY23" s="0"/>
      <c r="AAZ23" s="0"/>
      <c r="ABA23" s="0"/>
      <c r="ABB23" s="0"/>
      <c r="ABC23" s="0"/>
      <c r="ABD23" s="0"/>
      <c r="ABE23" s="0"/>
      <c r="ABF23" s="0"/>
      <c r="ABG23" s="0"/>
      <c r="ABH23" s="0"/>
      <c r="ABI23" s="0"/>
      <c r="ABJ23" s="0"/>
      <c r="ABK23" s="0"/>
      <c r="ABL23" s="0"/>
      <c r="ABM23" s="0"/>
      <c r="ABN23" s="0"/>
      <c r="ABO23" s="0"/>
      <c r="ABP23" s="0"/>
      <c r="ABQ23" s="0"/>
      <c r="ABR23" s="0"/>
      <c r="ABS23" s="0"/>
      <c r="ABT23" s="0"/>
      <c r="ABU23" s="0"/>
      <c r="ABV23" s="0"/>
      <c r="ABW23" s="0"/>
      <c r="ABX23" s="0"/>
      <c r="ABY23" s="0"/>
      <c r="ABZ23" s="0"/>
      <c r="ACA23" s="0"/>
      <c r="ACB23" s="0"/>
      <c r="ACC23" s="0"/>
      <c r="ACD23" s="0"/>
      <c r="ACE23" s="0"/>
      <c r="ACF23" s="0"/>
      <c r="ACG23" s="0"/>
      <c r="ACH23" s="0"/>
      <c r="ACI23" s="0"/>
      <c r="ACJ23" s="0"/>
      <c r="ACK23" s="0"/>
      <c r="ACL23" s="0"/>
      <c r="ACM23" s="0"/>
      <c r="ACN23" s="0"/>
      <c r="ACO23" s="0"/>
      <c r="ACP23" s="0"/>
      <c r="ACQ23" s="0"/>
      <c r="ACR23" s="0"/>
      <c r="ACS23" s="0"/>
      <c r="ACT23" s="0"/>
      <c r="ACU23" s="0"/>
      <c r="ACV23" s="0"/>
      <c r="ACW23" s="0"/>
      <c r="ACX23" s="0"/>
      <c r="ACY23" s="0"/>
      <c r="ACZ23" s="0"/>
      <c r="ADA23" s="0"/>
      <c r="ADB23" s="0"/>
      <c r="ADC23" s="0"/>
      <c r="ADD23" s="0"/>
      <c r="ADE23" s="0"/>
      <c r="ADF23" s="0"/>
      <c r="ADG23" s="0"/>
      <c r="ADH23" s="0"/>
      <c r="ADI23" s="0"/>
      <c r="ADJ23" s="0"/>
      <c r="ADK23" s="0"/>
      <c r="ADL23" s="0"/>
      <c r="ADM23" s="0"/>
      <c r="ADN23" s="0"/>
      <c r="ADO23" s="0"/>
      <c r="ADP23" s="0"/>
      <c r="ADQ23" s="0"/>
      <c r="ADR23" s="0"/>
      <c r="ADS23" s="0"/>
      <c r="ADT23" s="0"/>
      <c r="ADU23" s="0"/>
      <c r="ADV23" s="0"/>
      <c r="ADW23" s="0"/>
      <c r="ADX23" s="0"/>
      <c r="ADY23" s="0"/>
      <c r="ADZ23" s="0"/>
      <c r="AEA23" s="0"/>
      <c r="AEB23" s="0"/>
      <c r="AEC23" s="0"/>
      <c r="AED23" s="0"/>
      <c r="AEE23" s="0"/>
      <c r="AEF23" s="0"/>
      <c r="AEG23" s="0"/>
      <c r="AEH23" s="0"/>
      <c r="AEI23" s="0"/>
      <c r="AEJ23" s="0"/>
      <c r="AEK23" s="0"/>
      <c r="AEL23" s="0"/>
      <c r="AEM23" s="0"/>
      <c r="AEN23" s="0"/>
      <c r="AEO23" s="0"/>
      <c r="AEP23" s="0"/>
      <c r="AEQ23" s="0"/>
      <c r="AER23" s="0"/>
      <c r="AES23" s="0"/>
      <c r="AET23" s="0"/>
      <c r="AEU23" s="0"/>
      <c r="AEV23" s="0"/>
      <c r="AEW23" s="0"/>
      <c r="AEX23" s="0"/>
      <c r="AEY23" s="0"/>
      <c r="AEZ23" s="0"/>
      <c r="AFA23" s="0"/>
      <c r="AFB23" s="0"/>
      <c r="AFC23" s="0"/>
      <c r="AFD23" s="0"/>
      <c r="AFE23" s="0"/>
      <c r="AFF23" s="0"/>
      <c r="AFG23" s="0"/>
      <c r="AFH23" s="0"/>
      <c r="AFI23" s="0"/>
      <c r="AFJ23" s="0"/>
      <c r="AFK23" s="0"/>
      <c r="AFL23" s="0"/>
      <c r="AFM23" s="0"/>
      <c r="AFN23" s="0"/>
      <c r="AFO23" s="0"/>
      <c r="AFP23" s="0"/>
      <c r="AFQ23" s="0"/>
      <c r="AFR23" s="0"/>
      <c r="AFS23" s="0"/>
      <c r="AFT23" s="0"/>
      <c r="AFU23" s="0"/>
      <c r="AFV23" s="0"/>
      <c r="AFW23" s="0"/>
      <c r="AFX23" s="0"/>
      <c r="AFY23" s="0"/>
      <c r="AFZ23" s="0"/>
      <c r="AGA23" s="0"/>
      <c r="AGB23" s="0"/>
      <c r="AGC23" s="0"/>
      <c r="AGD23" s="0"/>
      <c r="AGE23" s="0"/>
      <c r="AGF23" s="0"/>
      <c r="AGG23" s="0"/>
      <c r="AGH23" s="0"/>
      <c r="AGI23" s="0"/>
      <c r="AGJ23" s="0"/>
      <c r="AGK23" s="0"/>
      <c r="AGL23" s="0"/>
      <c r="AGM23" s="0"/>
      <c r="AGN23" s="0"/>
      <c r="AGO23" s="0"/>
      <c r="AGP23" s="0"/>
      <c r="AGQ23" s="0"/>
      <c r="AGR23" s="0"/>
      <c r="AGS23" s="0"/>
      <c r="AGT23" s="0"/>
      <c r="AGU23" s="0"/>
      <c r="AGV23" s="0"/>
      <c r="AGW23" s="0"/>
      <c r="AGX23" s="0"/>
      <c r="AGY23" s="0"/>
      <c r="AGZ23" s="0"/>
      <c r="AHA23" s="0"/>
      <c r="AHB23" s="0"/>
      <c r="AHC23" s="0"/>
      <c r="AHD23" s="0"/>
      <c r="AHE23" s="0"/>
      <c r="AHF23" s="0"/>
      <c r="AHG23" s="0"/>
      <c r="AHH23" s="0"/>
      <c r="AHI23" s="0"/>
      <c r="AHJ23" s="0"/>
      <c r="AHK23" s="0"/>
      <c r="AHL23" s="0"/>
      <c r="AHM23" s="0"/>
      <c r="AHN23" s="0"/>
      <c r="AHO23" s="0"/>
      <c r="AHP23" s="0"/>
      <c r="AHQ23" s="0"/>
      <c r="AHR23" s="0"/>
      <c r="AHS23" s="0"/>
      <c r="AHT23" s="0"/>
      <c r="AHU23" s="0"/>
      <c r="AHV23" s="0"/>
      <c r="AHW23" s="0"/>
      <c r="AHX23" s="0"/>
      <c r="AHY23" s="0"/>
      <c r="AHZ23" s="0"/>
      <c r="AIA23" s="0"/>
      <c r="AIB23" s="0"/>
      <c r="AIC23" s="0"/>
      <c r="AID23" s="0"/>
      <c r="AIE23" s="0"/>
      <c r="AIF23" s="0"/>
      <c r="AIG23" s="0"/>
      <c r="AIH23" s="0"/>
      <c r="AII23" s="0"/>
      <c r="AIJ23" s="0"/>
      <c r="AIK23" s="0"/>
      <c r="AIL23" s="0"/>
      <c r="AIM23" s="0"/>
      <c r="AIN23" s="0"/>
      <c r="AIO23" s="0"/>
      <c r="AIP23" s="0"/>
      <c r="AIQ23" s="0"/>
      <c r="AIR23" s="0"/>
      <c r="AIS23" s="0"/>
      <c r="AIT23" s="0"/>
      <c r="AIU23" s="0"/>
      <c r="AIV23" s="0"/>
      <c r="AIW23" s="0"/>
      <c r="AIX23" s="0"/>
      <c r="AIY23" s="0"/>
      <c r="AIZ23" s="0"/>
      <c r="AJA23" s="0"/>
      <c r="AJB23" s="0"/>
      <c r="AJC23" s="0"/>
      <c r="AJD23" s="0"/>
      <c r="AJE23" s="0"/>
      <c r="AJF23" s="0"/>
      <c r="AJG23" s="0"/>
      <c r="AJH23" s="0"/>
      <c r="AJI23" s="0"/>
      <c r="AJJ23" s="0"/>
      <c r="AJK23" s="0"/>
      <c r="AJL23" s="0"/>
      <c r="AJM23" s="0"/>
      <c r="AJN23" s="0"/>
      <c r="AJO23" s="0"/>
      <c r="AJP23" s="0"/>
      <c r="AJQ23" s="0"/>
      <c r="AJR23" s="0"/>
      <c r="AJS23" s="0"/>
      <c r="AJT23" s="0"/>
      <c r="AJU23" s="0"/>
      <c r="AJV23" s="0"/>
      <c r="AJW23" s="0"/>
      <c r="AJX23" s="0"/>
      <c r="AJY23" s="0"/>
      <c r="AJZ23" s="0"/>
      <c r="AKA23" s="0"/>
      <c r="AKB23" s="0"/>
      <c r="AKC23" s="0"/>
      <c r="AKD23" s="0"/>
      <c r="AKE23" s="0"/>
      <c r="AKF23" s="0"/>
      <c r="AKG23" s="0"/>
      <c r="AKH23" s="0"/>
      <c r="AKI23" s="0"/>
      <c r="AKJ23" s="0"/>
      <c r="AKK23" s="0"/>
      <c r="AKL23" s="0"/>
      <c r="AKM23" s="0"/>
      <c r="AKN23" s="0"/>
      <c r="AKO23" s="0"/>
      <c r="AKP23" s="0"/>
      <c r="AKQ23" s="0"/>
      <c r="AKR23" s="0"/>
      <c r="AKS23" s="0"/>
      <c r="AKT23" s="0"/>
      <c r="AKU23" s="0"/>
      <c r="AKV23" s="0"/>
      <c r="AKW23" s="0"/>
      <c r="AKX23" s="0"/>
      <c r="AKY23" s="0"/>
      <c r="AKZ23" s="0"/>
      <c r="ALA23" s="0"/>
      <c r="ALB23" s="0"/>
      <c r="ALC23" s="0"/>
      <c r="ALD23" s="0"/>
      <c r="ALE23" s="0"/>
      <c r="ALF23" s="0"/>
      <c r="ALG23" s="0"/>
      <c r="ALH23" s="0"/>
      <c r="ALI23" s="0"/>
      <c r="ALJ23" s="0"/>
      <c r="ALK23" s="0"/>
      <c r="ALL23" s="0"/>
      <c r="ALM23" s="0"/>
      <c r="ALN23" s="0"/>
      <c r="ALO23" s="0"/>
      <c r="ALP23" s="0"/>
      <c r="ALQ23" s="0"/>
      <c r="ALR23" s="0"/>
      <c r="ALS23" s="0"/>
      <c r="ALT23" s="0"/>
      <c r="ALU23" s="0"/>
      <c r="ALV23" s="0"/>
      <c r="ALW23" s="0"/>
      <c r="ALX23" s="0"/>
      <c r="ALY23" s="0"/>
      <c r="ALZ23" s="0"/>
      <c r="AMA23" s="0"/>
      <c r="AMB23" s="0"/>
      <c r="AMC23" s="0"/>
      <c r="AMD23" s="0"/>
      <c r="AME23" s="0"/>
      <c r="AMF23" s="0"/>
      <c r="AMG23" s="0"/>
      <c r="AMH23" s="0"/>
      <c r="AMI23" s="0"/>
      <c r="AMJ23" s="0"/>
    </row>
    <row r="24" customFormat="false" ht="13.25" hidden="false" customHeight="false" outlineLevel="0" collapsed="false">
      <c r="A24" s="131" t="s">
        <v>124</v>
      </c>
      <c r="B24" s="132" t="s">
        <v>126</v>
      </c>
      <c r="C24" s="140" t="s">
        <v>130</v>
      </c>
      <c r="D24" s="139" t="s">
        <v>161</v>
      </c>
      <c r="E24" s="133" t="s">
        <v>148</v>
      </c>
      <c r="F24" s="132" t="n">
        <v>8</v>
      </c>
      <c r="G24" s="133" t="n">
        <v>0</v>
      </c>
      <c r="H24" s="133" t="n">
        <v>0</v>
      </c>
      <c r="I24" s="133" t="n">
        <v>0</v>
      </c>
      <c r="J24" s="133" t="n">
        <v>0</v>
      </c>
      <c r="K24" s="133" t="n">
        <v>0</v>
      </c>
      <c r="L24" s="135"/>
      <c r="M24" s="135"/>
      <c r="N24" s="135"/>
      <c r="O24" s="0"/>
      <c r="P24" s="0"/>
      <c r="Q24" s="0"/>
      <c r="R24" s="0"/>
      <c r="S24" s="0"/>
      <c r="T24" s="0"/>
      <c r="U24" s="0"/>
      <c r="V24" s="0"/>
      <c r="W24" s="0"/>
      <c r="X24" s="0"/>
      <c r="Y24" s="0"/>
      <c r="Z24" s="0"/>
      <c r="AA24" s="0"/>
      <c r="AB24" s="0"/>
      <c r="AC24" s="0"/>
      <c r="AD24" s="0"/>
      <c r="AE24" s="0"/>
      <c r="AF24" s="0"/>
      <c r="AG24" s="0"/>
      <c r="AH24" s="0"/>
      <c r="AI24" s="0"/>
      <c r="AJ24" s="0"/>
      <c r="AK24" s="0"/>
      <c r="AL24" s="0"/>
      <c r="AM24" s="0"/>
      <c r="AN24" s="0"/>
      <c r="AO24" s="0"/>
      <c r="AP24" s="0"/>
      <c r="AQ24" s="0"/>
      <c r="AR24" s="0"/>
      <c r="AS24" s="0"/>
      <c r="AT24" s="0"/>
      <c r="AU24" s="0"/>
      <c r="AV24" s="0"/>
      <c r="AW24" s="0"/>
      <c r="AX24" s="0"/>
      <c r="AY24" s="0"/>
      <c r="AZ24" s="0"/>
      <c r="BA24" s="0"/>
      <c r="BB24" s="0"/>
      <c r="BC24" s="0"/>
      <c r="BD24" s="0"/>
      <c r="BE24" s="0"/>
      <c r="BF24" s="0"/>
      <c r="BG24" s="0"/>
      <c r="BH24" s="0"/>
      <c r="BI24" s="0"/>
      <c r="BJ24" s="0"/>
      <c r="BK24" s="0"/>
      <c r="BL24" s="0"/>
      <c r="BM24" s="0"/>
      <c r="BN24" s="0"/>
      <c r="BO24" s="0"/>
      <c r="BP24" s="0"/>
      <c r="BQ24" s="0"/>
      <c r="BR24" s="0"/>
      <c r="BS24" s="0"/>
      <c r="BT24" s="0"/>
      <c r="BU24" s="0"/>
      <c r="BV24" s="0"/>
      <c r="BW24" s="0"/>
      <c r="BX24" s="0"/>
      <c r="BY24" s="0"/>
      <c r="BZ24" s="0"/>
      <c r="CA24" s="0"/>
      <c r="CB24" s="0"/>
      <c r="CC24" s="0"/>
      <c r="CD24" s="0"/>
      <c r="CE24" s="0"/>
      <c r="CF24" s="0"/>
      <c r="CG24" s="0"/>
      <c r="CH24" s="0"/>
      <c r="CI24" s="0"/>
      <c r="CJ24" s="0"/>
      <c r="CK24" s="0"/>
      <c r="CL24" s="0"/>
      <c r="CM24" s="0"/>
      <c r="CN24" s="0"/>
      <c r="CO24" s="0"/>
      <c r="CP24" s="0"/>
      <c r="CQ24" s="0"/>
      <c r="CR24" s="0"/>
      <c r="CS24" s="0"/>
      <c r="CT24" s="0"/>
      <c r="CU24" s="0"/>
      <c r="CV24" s="0"/>
      <c r="CW24" s="0"/>
      <c r="CX24" s="0"/>
      <c r="CY24" s="0"/>
      <c r="CZ24" s="0"/>
      <c r="DA24" s="0"/>
      <c r="DB24" s="0"/>
      <c r="DC24" s="0"/>
      <c r="DD24" s="0"/>
      <c r="DE24" s="0"/>
      <c r="DF24" s="0"/>
      <c r="DG24" s="0"/>
      <c r="DH24" s="0"/>
      <c r="DI24" s="0"/>
      <c r="DJ24" s="0"/>
      <c r="DK24" s="0"/>
      <c r="DL24" s="0"/>
      <c r="DM24" s="0"/>
      <c r="DN24" s="0"/>
      <c r="DO24" s="0"/>
      <c r="DP24" s="0"/>
      <c r="DQ24" s="0"/>
      <c r="DR24" s="0"/>
      <c r="DS24" s="0"/>
      <c r="DT24" s="0"/>
      <c r="DU24" s="0"/>
      <c r="DV24" s="0"/>
      <c r="DW24" s="0"/>
      <c r="DX24" s="0"/>
      <c r="DY24" s="0"/>
      <c r="DZ24" s="0"/>
      <c r="EA24" s="0"/>
      <c r="EB24" s="0"/>
      <c r="EC24" s="0"/>
      <c r="ED24" s="0"/>
      <c r="EE24" s="0"/>
      <c r="EF24" s="0"/>
      <c r="EG24" s="0"/>
      <c r="EH24" s="0"/>
      <c r="EI24" s="0"/>
      <c r="EJ24" s="0"/>
      <c r="EK24" s="0"/>
      <c r="EL24" s="0"/>
      <c r="EM24" s="0"/>
      <c r="EN24" s="0"/>
      <c r="EO24" s="0"/>
      <c r="EP24" s="0"/>
      <c r="EQ24" s="0"/>
      <c r="ER24" s="0"/>
      <c r="ES24" s="0"/>
      <c r="ET24" s="0"/>
      <c r="EU24" s="0"/>
      <c r="EV24" s="0"/>
      <c r="EW24" s="0"/>
      <c r="EX24" s="0"/>
      <c r="EY24" s="0"/>
      <c r="EZ24" s="0"/>
      <c r="FA24" s="0"/>
      <c r="FB24" s="0"/>
      <c r="FC24" s="0"/>
      <c r="FD24" s="0"/>
      <c r="FE24" s="0"/>
      <c r="FF24" s="0"/>
      <c r="FG24" s="0"/>
      <c r="FH24" s="0"/>
      <c r="FI24" s="0"/>
      <c r="FJ24" s="0"/>
      <c r="FK24" s="0"/>
      <c r="FL24" s="0"/>
      <c r="FM24" s="0"/>
      <c r="FN24" s="0"/>
      <c r="FO24" s="0"/>
      <c r="FP24" s="0"/>
      <c r="FQ24" s="0"/>
      <c r="FR24" s="0"/>
      <c r="FS24" s="0"/>
      <c r="FT24" s="0"/>
      <c r="FU24" s="0"/>
      <c r="FV24" s="0"/>
      <c r="FW24" s="0"/>
      <c r="FX24" s="0"/>
      <c r="FY24" s="0"/>
      <c r="FZ24" s="0"/>
      <c r="GA24" s="0"/>
      <c r="GB24" s="0"/>
      <c r="GC24" s="0"/>
      <c r="GD24" s="0"/>
      <c r="GE24" s="0"/>
      <c r="GF24" s="0"/>
      <c r="GG24" s="0"/>
      <c r="GH24" s="0"/>
      <c r="GI24" s="0"/>
      <c r="GJ24" s="0"/>
      <c r="GK24" s="0"/>
      <c r="GL24" s="0"/>
      <c r="GM24" s="0"/>
      <c r="GN24" s="0"/>
      <c r="GO24" s="0"/>
      <c r="GP24" s="0"/>
      <c r="GQ24" s="0"/>
      <c r="GR24" s="0"/>
      <c r="GS24" s="0"/>
      <c r="GT24" s="0"/>
      <c r="GU24" s="0"/>
      <c r="GV24" s="0"/>
      <c r="GW24" s="0"/>
      <c r="GX24" s="0"/>
      <c r="GY24" s="0"/>
      <c r="GZ24" s="0"/>
      <c r="HA24" s="0"/>
      <c r="HB24" s="0"/>
      <c r="HC24" s="0"/>
      <c r="HD24" s="0"/>
      <c r="HE24" s="0"/>
      <c r="HF24" s="0"/>
      <c r="HG24" s="0"/>
      <c r="HH24" s="0"/>
      <c r="HI24" s="0"/>
      <c r="HJ24" s="0"/>
      <c r="HK24" s="0"/>
      <c r="HL24" s="0"/>
      <c r="HM24" s="0"/>
      <c r="HN24" s="0"/>
      <c r="HO24" s="0"/>
      <c r="HP24" s="0"/>
      <c r="HQ24" s="0"/>
      <c r="HR24" s="0"/>
      <c r="HS24" s="0"/>
      <c r="HT24" s="0"/>
      <c r="HU24" s="0"/>
      <c r="HV24" s="0"/>
      <c r="HW24" s="0"/>
      <c r="HX24" s="0"/>
      <c r="HY24" s="0"/>
      <c r="HZ24" s="0"/>
      <c r="IA24" s="0"/>
      <c r="IB24" s="0"/>
      <c r="IC24" s="0"/>
      <c r="ID24" s="0"/>
      <c r="IE24" s="0"/>
      <c r="IF24" s="0"/>
      <c r="IG24" s="0"/>
      <c r="IH24" s="0"/>
      <c r="II24" s="0"/>
      <c r="IJ24" s="0"/>
      <c r="IK24" s="0"/>
      <c r="IL24" s="0"/>
      <c r="IM24" s="0"/>
      <c r="IN24" s="0"/>
      <c r="IO24" s="0"/>
      <c r="IP24" s="0"/>
      <c r="IQ24" s="0"/>
      <c r="IR24" s="0"/>
      <c r="IS24" s="0"/>
      <c r="IT24" s="0"/>
      <c r="IU24" s="0"/>
      <c r="IV24" s="0"/>
      <c r="IW24" s="0"/>
      <c r="IX24" s="0"/>
      <c r="IY24" s="0"/>
      <c r="IZ24" s="0"/>
      <c r="JA24" s="0"/>
      <c r="JB24" s="0"/>
      <c r="JC24" s="0"/>
      <c r="JD24" s="0"/>
      <c r="JE24" s="0"/>
      <c r="JF24" s="0"/>
      <c r="JG24" s="0"/>
      <c r="JH24" s="0"/>
      <c r="JI24" s="0"/>
      <c r="JJ24" s="0"/>
      <c r="JK24" s="0"/>
      <c r="JL24" s="0"/>
      <c r="JM24" s="0"/>
      <c r="JN24" s="0"/>
      <c r="JO24" s="0"/>
      <c r="JP24" s="0"/>
      <c r="JQ24" s="0"/>
      <c r="JR24" s="0"/>
      <c r="JS24" s="0"/>
      <c r="JT24" s="0"/>
      <c r="JU24" s="0"/>
      <c r="JV24" s="0"/>
      <c r="JW24" s="0"/>
      <c r="JX24" s="0"/>
      <c r="JY24" s="0"/>
      <c r="JZ24" s="0"/>
      <c r="KA24" s="0"/>
      <c r="KB24" s="0"/>
      <c r="KC24" s="0"/>
      <c r="KD24" s="0"/>
      <c r="KE24" s="0"/>
      <c r="KF24" s="0"/>
      <c r="KG24" s="0"/>
      <c r="KH24" s="0"/>
      <c r="KI24" s="0"/>
      <c r="KJ24" s="0"/>
      <c r="KK24" s="0"/>
      <c r="KL24" s="0"/>
      <c r="KM24" s="0"/>
      <c r="KN24" s="0"/>
      <c r="KO24" s="0"/>
      <c r="KP24" s="0"/>
      <c r="KQ24" s="0"/>
      <c r="KR24" s="0"/>
      <c r="KS24" s="0"/>
      <c r="KT24" s="0"/>
      <c r="KU24" s="0"/>
      <c r="KV24" s="0"/>
      <c r="KW24" s="0"/>
      <c r="KX24" s="0"/>
      <c r="KY24" s="0"/>
      <c r="KZ24" s="0"/>
      <c r="LA24" s="0"/>
      <c r="LB24" s="0"/>
      <c r="LC24" s="0"/>
      <c r="LD24" s="0"/>
      <c r="LE24" s="0"/>
      <c r="LF24" s="0"/>
      <c r="LG24" s="0"/>
      <c r="LH24" s="0"/>
      <c r="LI24" s="0"/>
      <c r="LJ24" s="0"/>
      <c r="LK24" s="0"/>
      <c r="LL24" s="0"/>
      <c r="LM24" s="0"/>
      <c r="LN24" s="0"/>
      <c r="LO24" s="0"/>
      <c r="LP24" s="0"/>
      <c r="LQ24" s="0"/>
      <c r="LR24" s="0"/>
      <c r="LS24" s="0"/>
      <c r="LT24" s="0"/>
      <c r="LU24" s="0"/>
      <c r="LV24" s="0"/>
      <c r="LW24" s="0"/>
      <c r="LX24" s="0"/>
      <c r="LY24" s="0"/>
      <c r="LZ24" s="0"/>
      <c r="MA24" s="0"/>
      <c r="MB24" s="0"/>
      <c r="MC24" s="0"/>
      <c r="MD24" s="0"/>
      <c r="ME24" s="0"/>
      <c r="MF24" s="0"/>
      <c r="MG24" s="0"/>
      <c r="MH24" s="0"/>
      <c r="MI24" s="0"/>
      <c r="MJ24" s="0"/>
      <c r="MK24" s="0"/>
      <c r="ML24" s="0"/>
      <c r="MM24" s="0"/>
      <c r="MN24" s="0"/>
      <c r="MO24" s="0"/>
      <c r="MP24" s="0"/>
      <c r="MQ24" s="0"/>
      <c r="MR24" s="0"/>
      <c r="MS24" s="0"/>
      <c r="MT24" s="0"/>
      <c r="MU24" s="0"/>
      <c r="MV24" s="0"/>
      <c r="MW24" s="0"/>
      <c r="MX24" s="0"/>
      <c r="MY24" s="0"/>
      <c r="MZ24" s="0"/>
      <c r="NA24" s="0"/>
      <c r="NB24" s="0"/>
      <c r="NC24" s="0"/>
      <c r="ND24" s="0"/>
      <c r="NE24" s="0"/>
      <c r="NF24" s="0"/>
      <c r="NG24" s="0"/>
      <c r="NH24" s="0"/>
      <c r="NI24" s="0"/>
      <c r="NJ24" s="0"/>
      <c r="NK24" s="0"/>
      <c r="NL24" s="0"/>
      <c r="NM24" s="0"/>
      <c r="NN24" s="0"/>
      <c r="NO24" s="0"/>
      <c r="NP24" s="0"/>
      <c r="NQ24" s="0"/>
      <c r="NR24" s="0"/>
      <c r="NS24" s="0"/>
      <c r="NT24" s="0"/>
      <c r="NU24" s="0"/>
      <c r="NV24" s="0"/>
      <c r="NW24" s="0"/>
      <c r="NX24" s="0"/>
      <c r="NY24" s="0"/>
      <c r="NZ24" s="0"/>
      <c r="OA24" s="0"/>
      <c r="OB24" s="0"/>
      <c r="OC24" s="0"/>
      <c r="OD24" s="0"/>
      <c r="OE24" s="0"/>
      <c r="OF24" s="0"/>
      <c r="OG24" s="0"/>
      <c r="OH24" s="0"/>
      <c r="OI24" s="0"/>
      <c r="OJ24" s="0"/>
      <c r="OK24" s="0"/>
      <c r="OL24" s="0"/>
      <c r="OM24" s="0"/>
      <c r="ON24" s="0"/>
      <c r="OO24" s="0"/>
      <c r="OP24" s="0"/>
      <c r="OQ24" s="0"/>
      <c r="OR24" s="0"/>
      <c r="OS24" s="0"/>
      <c r="OT24" s="0"/>
      <c r="OU24" s="0"/>
      <c r="OV24" s="0"/>
      <c r="OW24" s="0"/>
      <c r="OX24" s="0"/>
      <c r="OY24" s="0"/>
      <c r="OZ24" s="0"/>
      <c r="PA24" s="0"/>
      <c r="PB24" s="0"/>
      <c r="PC24" s="0"/>
      <c r="PD24" s="0"/>
      <c r="PE24" s="0"/>
      <c r="PF24" s="0"/>
      <c r="PG24" s="0"/>
      <c r="PH24" s="0"/>
      <c r="PI24" s="0"/>
      <c r="PJ24" s="0"/>
      <c r="PK24" s="0"/>
      <c r="PL24" s="0"/>
      <c r="PM24" s="0"/>
      <c r="PN24" s="0"/>
      <c r="PO24" s="0"/>
      <c r="PP24" s="0"/>
      <c r="PQ24" s="0"/>
      <c r="PR24" s="0"/>
      <c r="PS24" s="0"/>
      <c r="PT24" s="0"/>
      <c r="PU24" s="0"/>
      <c r="PV24" s="0"/>
      <c r="PW24" s="0"/>
      <c r="PX24" s="0"/>
      <c r="PY24" s="0"/>
      <c r="PZ24" s="0"/>
      <c r="QA24" s="0"/>
      <c r="QB24" s="0"/>
      <c r="QC24" s="0"/>
      <c r="QD24" s="0"/>
      <c r="QE24" s="0"/>
      <c r="QF24" s="0"/>
      <c r="QG24" s="0"/>
      <c r="QH24" s="0"/>
      <c r="QI24" s="0"/>
      <c r="QJ24" s="0"/>
      <c r="QK24" s="0"/>
      <c r="QL24" s="0"/>
      <c r="QM24" s="0"/>
      <c r="QN24" s="0"/>
      <c r="QO24" s="0"/>
      <c r="QP24" s="0"/>
      <c r="QQ24" s="0"/>
      <c r="QR24" s="0"/>
      <c r="QS24" s="0"/>
      <c r="QT24" s="0"/>
      <c r="QU24" s="0"/>
      <c r="QV24" s="0"/>
      <c r="QW24" s="0"/>
      <c r="QX24" s="0"/>
      <c r="QY24" s="0"/>
      <c r="QZ24" s="0"/>
      <c r="RA24" s="0"/>
      <c r="RB24" s="0"/>
      <c r="RC24" s="0"/>
      <c r="RD24" s="0"/>
      <c r="RE24" s="0"/>
      <c r="RF24" s="0"/>
      <c r="RG24" s="0"/>
      <c r="RH24" s="0"/>
      <c r="RI24" s="0"/>
      <c r="RJ24" s="0"/>
      <c r="RK24" s="0"/>
      <c r="RL24" s="0"/>
      <c r="RM24" s="0"/>
      <c r="RN24" s="0"/>
      <c r="RO24" s="0"/>
      <c r="RP24" s="0"/>
      <c r="RQ24" s="0"/>
      <c r="RR24" s="0"/>
      <c r="RS24" s="0"/>
      <c r="RT24" s="0"/>
      <c r="RU24" s="0"/>
      <c r="RV24" s="0"/>
      <c r="RW24" s="0"/>
      <c r="RX24" s="0"/>
      <c r="RY24" s="0"/>
      <c r="RZ24" s="0"/>
      <c r="SA24" s="0"/>
      <c r="SB24" s="0"/>
      <c r="SC24" s="0"/>
      <c r="SD24" s="0"/>
      <c r="SE24" s="0"/>
      <c r="SF24" s="0"/>
      <c r="SG24" s="0"/>
      <c r="SH24" s="0"/>
      <c r="SI24" s="0"/>
      <c r="SJ24" s="0"/>
      <c r="SK24" s="0"/>
      <c r="SL24" s="0"/>
      <c r="SM24" s="0"/>
      <c r="SN24" s="0"/>
      <c r="SO24" s="0"/>
      <c r="SP24" s="0"/>
      <c r="SQ24" s="0"/>
      <c r="SR24" s="0"/>
      <c r="SS24" s="0"/>
      <c r="ST24" s="0"/>
      <c r="SU24" s="0"/>
      <c r="SV24" s="0"/>
      <c r="SW24" s="0"/>
      <c r="SX24" s="0"/>
      <c r="SY24" s="0"/>
      <c r="SZ24" s="0"/>
      <c r="TA24" s="0"/>
      <c r="TB24" s="0"/>
      <c r="TC24" s="0"/>
      <c r="TD24" s="0"/>
      <c r="TE24" s="0"/>
      <c r="TF24" s="0"/>
      <c r="TG24" s="0"/>
      <c r="TH24" s="0"/>
      <c r="TI24" s="0"/>
      <c r="TJ24" s="0"/>
      <c r="TK24" s="0"/>
      <c r="TL24" s="0"/>
      <c r="TM24" s="0"/>
      <c r="TN24" s="0"/>
      <c r="TO24" s="0"/>
      <c r="TP24" s="0"/>
      <c r="TQ24" s="0"/>
      <c r="TR24" s="0"/>
      <c r="TS24" s="0"/>
      <c r="TT24" s="0"/>
      <c r="TU24" s="0"/>
      <c r="TV24" s="0"/>
      <c r="TW24" s="0"/>
      <c r="TX24" s="0"/>
      <c r="TY24" s="0"/>
      <c r="TZ24" s="0"/>
      <c r="UA24" s="0"/>
      <c r="UB24" s="0"/>
      <c r="UC24" s="0"/>
      <c r="UD24" s="0"/>
      <c r="UE24" s="0"/>
      <c r="UF24" s="0"/>
      <c r="UG24" s="0"/>
      <c r="UH24" s="0"/>
      <c r="UI24" s="0"/>
      <c r="UJ24" s="0"/>
      <c r="UK24" s="0"/>
      <c r="UL24" s="0"/>
      <c r="UM24" s="0"/>
      <c r="UN24" s="0"/>
      <c r="UO24" s="0"/>
      <c r="UP24" s="0"/>
      <c r="UQ24" s="0"/>
      <c r="UR24" s="0"/>
      <c r="US24" s="0"/>
      <c r="UT24" s="0"/>
      <c r="UU24" s="0"/>
      <c r="UV24" s="0"/>
      <c r="UW24" s="0"/>
      <c r="UX24" s="0"/>
      <c r="UY24" s="0"/>
      <c r="UZ24" s="0"/>
      <c r="VA24" s="0"/>
      <c r="VB24" s="0"/>
      <c r="VC24" s="0"/>
      <c r="VD24" s="0"/>
      <c r="VE24" s="0"/>
      <c r="VF24" s="0"/>
      <c r="VG24" s="0"/>
      <c r="VH24" s="0"/>
      <c r="VI24" s="0"/>
      <c r="VJ24" s="0"/>
      <c r="VK24" s="0"/>
      <c r="VL24" s="0"/>
      <c r="VM24" s="0"/>
      <c r="VN24" s="0"/>
      <c r="VO24" s="0"/>
      <c r="VP24" s="0"/>
      <c r="VQ24" s="0"/>
      <c r="VR24" s="0"/>
      <c r="VS24" s="0"/>
      <c r="VT24" s="0"/>
      <c r="VU24" s="0"/>
      <c r="VV24" s="0"/>
      <c r="VW24" s="0"/>
      <c r="VX24" s="0"/>
      <c r="VY24" s="0"/>
      <c r="VZ24" s="0"/>
      <c r="WA24" s="0"/>
      <c r="WB24" s="0"/>
      <c r="WC24" s="0"/>
      <c r="WD24" s="0"/>
      <c r="WE24" s="0"/>
      <c r="WF24" s="0"/>
      <c r="WG24" s="0"/>
      <c r="WH24" s="0"/>
      <c r="WI24" s="0"/>
      <c r="WJ24" s="0"/>
      <c r="WK24" s="0"/>
      <c r="WL24" s="0"/>
      <c r="WM24" s="0"/>
      <c r="WN24" s="0"/>
      <c r="WO24" s="0"/>
      <c r="WP24" s="0"/>
      <c r="WQ24" s="0"/>
      <c r="WR24" s="0"/>
      <c r="WS24" s="0"/>
      <c r="WT24" s="0"/>
      <c r="WU24" s="0"/>
      <c r="WV24" s="0"/>
      <c r="WW24" s="0"/>
      <c r="WX24" s="0"/>
      <c r="WY24" s="0"/>
      <c r="WZ24" s="0"/>
      <c r="XA24" s="0"/>
      <c r="XB24" s="0"/>
      <c r="XC24" s="0"/>
      <c r="XD24" s="0"/>
      <c r="XE24" s="0"/>
      <c r="XF24" s="0"/>
      <c r="XG24" s="0"/>
      <c r="XH24" s="0"/>
      <c r="XI24" s="0"/>
      <c r="XJ24" s="0"/>
      <c r="XK24" s="0"/>
      <c r="XL24" s="0"/>
      <c r="XM24" s="0"/>
      <c r="XN24" s="0"/>
      <c r="XO24" s="0"/>
      <c r="XP24" s="0"/>
      <c r="XQ24" s="0"/>
      <c r="XR24" s="0"/>
      <c r="XS24" s="0"/>
      <c r="XT24" s="0"/>
      <c r="XU24" s="0"/>
      <c r="XV24" s="0"/>
      <c r="XW24" s="0"/>
      <c r="XX24" s="0"/>
      <c r="XY24" s="0"/>
      <c r="XZ24" s="0"/>
      <c r="YA24" s="0"/>
      <c r="YB24" s="0"/>
      <c r="YC24" s="0"/>
      <c r="YD24" s="0"/>
      <c r="YE24" s="0"/>
      <c r="YF24" s="0"/>
      <c r="YG24" s="0"/>
      <c r="YH24" s="0"/>
      <c r="YI24" s="0"/>
      <c r="YJ24" s="0"/>
      <c r="YK24" s="0"/>
      <c r="YL24" s="0"/>
      <c r="YM24" s="0"/>
      <c r="YN24" s="0"/>
      <c r="YO24" s="0"/>
      <c r="YP24" s="0"/>
      <c r="YQ24" s="0"/>
      <c r="YR24" s="0"/>
      <c r="YS24" s="0"/>
      <c r="YT24" s="0"/>
      <c r="YU24" s="0"/>
      <c r="YV24" s="0"/>
      <c r="YW24" s="0"/>
      <c r="YX24" s="0"/>
      <c r="YY24" s="0"/>
      <c r="YZ24" s="0"/>
      <c r="ZA24" s="0"/>
      <c r="ZB24" s="0"/>
      <c r="ZC24" s="0"/>
      <c r="ZD24" s="0"/>
      <c r="ZE24" s="0"/>
      <c r="ZF24" s="0"/>
      <c r="ZG24" s="0"/>
      <c r="ZH24" s="0"/>
      <c r="ZI24" s="0"/>
      <c r="ZJ24" s="0"/>
      <c r="ZK24" s="0"/>
      <c r="ZL24" s="0"/>
      <c r="ZM24" s="0"/>
      <c r="ZN24" s="0"/>
      <c r="ZO24" s="0"/>
      <c r="ZP24" s="0"/>
      <c r="ZQ24" s="0"/>
      <c r="ZR24" s="0"/>
      <c r="ZS24" s="0"/>
      <c r="ZT24" s="0"/>
      <c r="ZU24" s="0"/>
      <c r="ZV24" s="0"/>
      <c r="ZW24" s="0"/>
      <c r="ZX24" s="0"/>
      <c r="ZY24" s="0"/>
      <c r="ZZ24" s="0"/>
      <c r="AAA24" s="0"/>
      <c r="AAB24" s="0"/>
      <c r="AAC24" s="0"/>
      <c r="AAD24" s="0"/>
      <c r="AAE24" s="0"/>
      <c r="AAF24" s="0"/>
      <c r="AAG24" s="0"/>
      <c r="AAH24" s="0"/>
      <c r="AAI24" s="0"/>
      <c r="AAJ24" s="0"/>
      <c r="AAK24" s="0"/>
      <c r="AAL24" s="0"/>
      <c r="AAM24" s="0"/>
      <c r="AAN24" s="0"/>
      <c r="AAO24" s="0"/>
      <c r="AAP24" s="0"/>
      <c r="AAQ24" s="0"/>
      <c r="AAR24" s="0"/>
      <c r="AAS24" s="0"/>
      <c r="AAT24" s="0"/>
      <c r="AAU24" s="0"/>
      <c r="AAV24" s="0"/>
      <c r="AAW24" s="0"/>
      <c r="AAX24" s="0"/>
      <c r="AAY24" s="0"/>
      <c r="AAZ24" s="0"/>
      <c r="ABA24" s="0"/>
      <c r="ABB24" s="0"/>
      <c r="ABC24" s="0"/>
      <c r="ABD24" s="0"/>
      <c r="ABE24" s="0"/>
      <c r="ABF24" s="0"/>
      <c r="ABG24" s="0"/>
      <c r="ABH24" s="0"/>
      <c r="ABI24" s="0"/>
      <c r="ABJ24" s="0"/>
      <c r="ABK24" s="0"/>
      <c r="ABL24" s="0"/>
      <c r="ABM24" s="0"/>
      <c r="ABN24" s="0"/>
      <c r="ABO24" s="0"/>
      <c r="ABP24" s="0"/>
      <c r="ABQ24" s="0"/>
      <c r="ABR24" s="0"/>
      <c r="ABS24" s="0"/>
      <c r="ABT24" s="0"/>
      <c r="ABU24" s="0"/>
      <c r="ABV24" s="0"/>
      <c r="ABW24" s="0"/>
      <c r="ABX24" s="0"/>
      <c r="ABY24" s="0"/>
      <c r="ABZ24" s="0"/>
      <c r="ACA24" s="0"/>
      <c r="ACB24" s="0"/>
      <c r="ACC24" s="0"/>
      <c r="ACD24" s="0"/>
      <c r="ACE24" s="0"/>
      <c r="ACF24" s="0"/>
      <c r="ACG24" s="0"/>
      <c r="ACH24" s="0"/>
      <c r="ACI24" s="0"/>
      <c r="ACJ24" s="0"/>
      <c r="ACK24" s="0"/>
      <c r="ACL24" s="0"/>
      <c r="ACM24" s="0"/>
      <c r="ACN24" s="0"/>
      <c r="ACO24" s="0"/>
      <c r="ACP24" s="0"/>
      <c r="ACQ24" s="0"/>
      <c r="ACR24" s="0"/>
      <c r="ACS24" s="0"/>
      <c r="ACT24" s="0"/>
      <c r="ACU24" s="0"/>
      <c r="ACV24" s="0"/>
      <c r="ACW24" s="0"/>
      <c r="ACX24" s="0"/>
      <c r="ACY24" s="0"/>
      <c r="ACZ24" s="0"/>
      <c r="ADA24" s="0"/>
      <c r="ADB24" s="0"/>
      <c r="ADC24" s="0"/>
      <c r="ADD24" s="0"/>
      <c r="ADE24" s="0"/>
      <c r="ADF24" s="0"/>
      <c r="ADG24" s="0"/>
      <c r="ADH24" s="0"/>
      <c r="ADI24" s="0"/>
      <c r="ADJ24" s="0"/>
      <c r="ADK24" s="0"/>
      <c r="ADL24" s="0"/>
      <c r="ADM24" s="0"/>
      <c r="ADN24" s="0"/>
      <c r="ADO24" s="0"/>
      <c r="ADP24" s="0"/>
      <c r="ADQ24" s="0"/>
      <c r="ADR24" s="0"/>
      <c r="ADS24" s="0"/>
      <c r="ADT24" s="0"/>
      <c r="ADU24" s="0"/>
      <c r="ADV24" s="0"/>
      <c r="ADW24" s="0"/>
      <c r="ADX24" s="0"/>
      <c r="ADY24" s="0"/>
      <c r="ADZ24" s="0"/>
      <c r="AEA24" s="0"/>
      <c r="AEB24" s="0"/>
      <c r="AEC24" s="0"/>
      <c r="AED24" s="0"/>
      <c r="AEE24" s="0"/>
      <c r="AEF24" s="0"/>
      <c r="AEG24" s="0"/>
      <c r="AEH24" s="0"/>
      <c r="AEI24" s="0"/>
      <c r="AEJ24" s="0"/>
      <c r="AEK24" s="0"/>
      <c r="AEL24" s="0"/>
      <c r="AEM24" s="0"/>
      <c r="AEN24" s="0"/>
      <c r="AEO24" s="0"/>
      <c r="AEP24" s="0"/>
      <c r="AEQ24" s="0"/>
      <c r="AER24" s="0"/>
      <c r="AES24" s="0"/>
      <c r="AET24" s="0"/>
      <c r="AEU24" s="0"/>
      <c r="AEV24" s="0"/>
      <c r="AEW24" s="0"/>
      <c r="AEX24" s="0"/>
      <c r="AEY24" s="0"/>
      <c r="AEZ24" s="0"/>
      <c r="AFA24" s="0"/>
      <c r="AFB24" s="0"/>
      <c r="AFC24" s="0"/>
      <c r="AFD24" s="0"/>
      <c r="AFE24" s="0"/>
      <c r="AFF24" s="0"/>
      <c r="AFG24" s="0"/>
      <c r="AFH24" s="0"/>
      <c r="AFI24" s="0"/>
      <c r="AFJ24" s="0"/>
      <c r="AFK24" s="0"/>
      <c r="AFL24" s="0"/>
      <c r="AFM24" s="0"/>
      <c r="AFN24" s="0"/>
      <c r="AFO24" s="0"/>
      <c r="AFP24" s="0"/>
      <c r="AFQ24" s="0"/>
      <c r="AFR24" s="0"/>
      <c r="AFS24" s="0"/>
      <c r="AFT24" s="0"/>
      <c r="AFU24" s="0"/>
      <c r="AFV24" s="0"/>
      <c r="AFW24" s="0"/>
      <c r="AFX24" s="0"/>
      <c r="AFY24" s="0"/>
      <c r="AFZ24" s="0"/>
      <c r="AGA24" s="0"/>
      <c r="AGB24" s="0"/>
      <c r="AGC24" s="0"/>
      <c r="AGD24" s="0"/>
      <c r="AGE24" s="0"/>
      <c r="AGF24" s="0"/>
      <c r="AGG24" s="0"/>
      <c r="AGH24" s="0"/>
      <c r="AGI24" s="0"/>
      <c r="AGJ24" s="0"/>
      <c r="AGK24" s="0"/>
      <c r="AGL24" s="0"/>
      <c r="AGM24" s="0"/>
      <c r="AGN24" s="0"/>
      <c r="AGO24" s="0"/>
      <c r="AGP24" s="0"/>
      <c r="AGQ24" s="0"/>
      <c r="AGR24" s="0"/>
      <c r="AGS24" s="0"/>
      <c r="AGT24" s="0"/>
      <c r="AGU24" s="0"/>
      <c r="AGV24" s="0"/>
      <c r="AGW24" s="0"/>
      <c r="AGX24" s="0"/>
      <c r="AGY24" s="0"/>
      <c r="AGZ24" s="0"/>
      <c r="AHA24" s="0"/>
      <c r="AHB24" s="0"/>
      <c r="AHC24" s="0"/>
      <c r="AHD24" s="0"/>
      <c r="AHE24" s="0"/>
      <c r="AHF24" s="0"/>
      <c r="AHG24" s="0"/>
      <c r="AHH24" s="0"/>
      <c r="AHI24" s="0"/>
      <c r="AHJ24" s="0"/>
      <c r="AHK24" s="0"/>
      <c r="AHL24" s="0"/>
      <c r="AHM24" s="0"/>
      <c r="AHN24" s="0"/>
      <c r="AHO24" s="0"/>
      <c r="AHP24" s="0"/>
      <c r="AHQ24" s="0"/>
      <c r="AHR24" s="0"/>
      <c r="AHS24" s="0"/>
      <c r="AHT24" s="0"/>
      <c r="AHU24" s="0"/>
      <c r="AHV24" s="0"/>
      <c r="AHW24" s="0"/>
      <c r="AHX24" s="0"/>
      <c r="AHY24" s="0"/>
      <c r="AHZ24" s="0"/>
      <c r="AIA24" s="0"/>
      <c r="AIB24" s="0"/>
      <c r="AIC24" s="0"/>
      <c r="AID24" s="0"/>
      <c r="AIE24" s="0"/>
      <c r="AIF24" s="0"/>
      <c r="AIG24" s="0"/>
      <c r="AIH24" s="0"/>
      <c r="AII24" s="0"/>
      <c r="AIJ24" s="0"/>
      <c r="AIK24" s="0"/>
      <c r="AIL24" s="0"/>
      <c r="AIM24" s="0"/>
      <c r="AIN24" s="0"/>
      <c r="AIO24" s="0"/>
      <c r="AIP24" s="0"/>
      <c r="AIQ24" s="0"/>
      <c r="AIR24" s="0"/>
      <c r="AIS24" s="0"/>
      <c r="AIT24" s="0"/>
      <c r="AIU24" s="0"/>
      <c r="AIV24" s="0"/>
      <c r="AIW24" s="0"/>
      <c r="AIX24" s="0"/>
      <c r="AIY24" s="0"/>
      <c r="AIZ24" s="0"/>
      <c r="AJA24" s="0"/>
      <c r="AJB24" s="0"/>
      <c r="AJC24" s="0"/>
      <c r="AJD24" s="0"/>
      <c r="AJE24" s="0"/>
      <c r="AJF24" s="0"/>
      <c r="AJG24" s="0"/>
      <c r="AJH24" s="0"/>
      <c r="AJI24" s="0"/>
      <c r="AJJ24" s="0"/>
      <c r="AJK24" s="0"/>
      <c r="AJL24" s="0"/>
      <c r="AJM24" s="0"/>
      <c r="AJN24" s="0"/>
      <c r="AJO24" s="0"/>
      <c r="AJP24" s="0"/>
      <c r="AJQ24" s="0"/>
      <c r="AJR24" s="0"/>
      <c r="AJS24" s="0"/>
      <c r="AJT24" s="0"/>
      <c r="AJU24" s="0"/>
      <c r="AJV24" s="0"/>
      <c r="AJW24" s="0"/>
      <c r="AJX24" s="0"/>
      <c r="AJY24" s="0"/>
      <c r="AJZ24" s="0"/>
      <c r="AKA24" s="0"/>
      <c r="AKB24" s="0"/>
      <c r="AKC24" s="0"/>
      <c r="AKD24" s="0"/>
      <c r="AKE24" s="0"/>
      <c r="AKF24" s="0"/>
      <c r="AKG24" s="0"/>
      <c r="AKH24" s="0"/>
      <c r="AKI24" s="0"/>
      <c r="AKJ24" s="0"/>
      <c r="AKK24" s="0"/>
      <c r="AKL24" s="0"/>
      <c r="AKM24" s="0"/>
      <c r="AKN24" s="0"/>
      <c r="AKO24" s="0"/>
      <c r="AKP24" s="0"/>
      <c r="AKQ24" s="0"/>
      <c r="AKR24" s="0"/>
      <c r="AKS24" s="0"/>
      <c r="AKT24" s="0"/>
      <c r="AKU24" s="0"/>
      <c r="AKV24" s="0"/>
      <c r="AKW24" s="0"/>
      <c r="AKX24" s="0"/>
      <c r="AKY24" s="0"/>
      <c r="AKZ24" s="0"/>
      <c r="ALA24" s="0"/>
      <c r="ALB24" s="0"/>
      <c r="ALC24" s="0"/>
      <c r="ALD24" s="0"/>
      <c r="ALE24" s="0"/>
      <c r="ALF24" s="0"/>
      <c r="ALG24" s="0"/>
      <c r="ALH24" s="0"/>
      <c r="ALI24" s="0"/>
      <c r="ALJ24" s="0"/>
      <c r="ALK24" s="0"/>
      <c r="ALL24" s="0"/>
      <c r="ALM24" s="0"/>
      <c r="ALN24" s="0"/>
      <c r="ALO24" s="0"/>
      <c r="ALP24" s="0"/>
      <c r="ALQ24" s="0"/>
      <c r="ALR24" s="0"/>
      <c r="ALS24" s="0"/>
      <c r="ALT24" s="0"/>
      <c r="ALU24" s="0"/>
      <c r="ALV24" s="0"/>
      <c r="ALW24" s="0"/>
      <c r="ALX24" s="0"/>
      <c r="ALY24" s="0"/>
      <c r="ALZ24" s="0"/>
      <c r="AMA24" s="0"/>
      <c r="AMB24" s="0"/>
      <c r="AMC24" s="0"/>
      <c r="AMD24" s="0"/>
      <c r="AME24" s="0"/>
      <c r="AMF24" s="0"/>
      <c r="AMG24" s="0"/>
      <c r="AMH24" s="0"/>
      <c r="AMI24" s="0"/>
      <c r="AMJ24" s="0"/>
    </row>
    <row r="25" customFormat="false" ht="13.25" hidden="false" customHeight="false" outlineLevel="0" collapsed="false">
      <c r="A25" s="131" t="s">
        <v>123</v>
      </c>
      <c r="B25" s="132" t="s">
        <v>126</v>
      </c>
      <c r="C25" s="140" t="s">
        <v>130</v>
      </c>
      <c r="D25" s="139" t="n">
        <v>20</v>
      </c>
      <c r="E25" s="133" t="s">
        <v>148</v>
      </c>
      <c r="F25" s="132" t="n">
        <v>1</v>
      </c>
      <c r="G25" s="133" t="n">
        <v>0</v>
      </c>
      <c r="H25" s="133" t="n">
        <v>0</v>
      </c>
      <c r="I25" s="133" t="n">
        <v>0</v>
      </c>
      <c r="J25" s="133" t="n">
        <v>0</v>
      </c>
      <c r="K25" s="133" t="n">
        <v>0</v>
      </c>
      <c r="L25" s="135"/>
      <c r="M25" s="135"/>
      <c r="N25" s="135"/>
      <c r="O25" s="0"/>
      <c r="P25" s="0"/>
      <c r="Q25" s="0"/>
      <c r="R25" s="0"/>
      <c r="S25" s="0"/>
      <c r="T25" s="0"/>
      <c r="U25" s="0"/>
      <c r="V25" s="0"/>
      <c r="W25" s="0"/>
      <c r="X25" s="0"/>
      <c r="Y25" s="0"/>
      <c r="Z25" s="0"/>
      <c r="AA25" s="0"/>
      <c r="AB25" s="0"/>
      <c r="AC25" s="0"/>
      <c r="AD25" s="0"/>
      <c r="AE25" s="0"/>
      <c r="AF25" s="0"/>
      <c r="AG25" s="0"/>
      <c r="AH25" s="0"/>
      <c r="AI25" s="0"/>
      <c r="AJ25" s="0"/>
      <c r="AK25" s="0"/>
      <c r="AL25" s="0"/>
      <c r="AM25" s="0"/>
      <c r="AN25" s="0"/>
      <c r="AO25" s="0"/>
      <c r="AP25" s="0"/>
      <c r="AQ25" s="0"/>
      <c r="AR25" s="0"/>
      <c r="AS25" s="0"/>
      <c r="AT25" s="0"/>
      <c r="AU25" s="0"/>
      <c r="AV25" s="0"/>
      <c r="AW25" s="0"/>
      <c r="AX25" s="0"/>
      <c r="AY25" s="0"/>
      <c r="AZ25" s="0"/>
      <c r="BA25" s="0"/>
      <c r="BB25" s="0"/>
      <c r="BC25" s="0"/>
      <c r="BD25" s="0"/>
      <c r="BE25" s="0"/>
      <c r="BF25" s="0"/>
      <c r="BG25" s="0"/>
      <c r="BH25" s="0"/>
      <c r="BI25" s="0"/>
      <c r="BJ25" s="0"/>
      <c r="BK25" s="0"/>
      <c r="BL25" s="0"/>
      <c r="BM25" s="0"/>
      <c r="BN25" s="0"/>
      <c r="BO25" s="0"/>
      <c r="BP25" s="0"/>
      <c r="BQ25" s="0"/>
      <c r="BR25" s="0"/>
      <c r="BS25" s="0"/>
      <c r="BT25" s="0"/>
      <c r="BU25" s="0"/>
      <c r="BV25" s="0"/>
      <c r="BW25" s="0"/>
      <c r="BX25" s="0"/>
      <c r="BY25" s="0"/>
      <c r="BZ25" s="0"/>
      <c r="CA25" s="0"/>
      <c r="CB25" s="0"/>
      <c r="CC25" s="0"/>
      <c r="CD25" s="0"/>
      <c r="CE25" s="0"/>
      <c r="CF25" s="0"/>
      <c r="CG25" s="0"/>
      <c r="CH25" s="0"/>
      <c r="CI25" s="0"/>
      <c r="CJ25" s="0"/>
      <c r="CK25" s="0"/>
      <c r="CL25" s="0"/>
      <c r="CM25" s="0"/>
      <c r="CN25" s="0"/>
      <c r="CO25" s="0"/>
      <c r="CP25" s="0"/>
      <c r="CQ25" s="0"/>
      <c r="CR25" s="0"/>
      <c r="CS25" s="0"/>
      <c r="CT25" s="0"/>
      <c r="CU25" s="0"/>
      <c r="CV25" s="0"/>
      <c r="CW25" s="0"/>
      <c r="CX25" s="0"/>
      <c r="CY25" s="0"/>
      <c r="CZ25" s="0"/>
      <c r="DA25" s="0"/>
      <c r="DB25" s="0"/>
      <c r="DC25" s="0"/>
      <c r="DD25" s="0"/>
      <c r="DE25" s="0"/>
      <c r="DF25" s="0"/>
      <c r="DG25" s="0"/>
      <c r="DH25" s="0"/>
      <c r="DI25" s="0"/>
      <c r="DJ25" s="0"/>
      <c r="DK25" s="0"/>
      <c r="DL25" s="0"/>
      <c r="DM25" s="0"/>
      <c r="DN25" s="0"/>
      <c r="DO25" s="0"/>
      <c r="DP25" s="0"/>
      <c r="DQ25" s="0"/>
      <c r="DR25" s="0"/>
      <c r="DS25" s="0"/>
      <c r="DT25" s="0"/>
      <c r="DU25" s="0"/>
      <c r="DV25" s="0"/>
      <c r="DW25" s="0"/>
      <c r="DX25" s="0"/>
      <c r="DY25" s="0"/>
      <c r="DZ25" s="0"/>
      <c r="EA25" s="0"/>
      <c r="EB25" s="0"/>
      <c r="EC25" s="0"/>
      <c r="ED25" s="0"/>
      <c r="EE25" s="0"/>
      <c r="EF25" s="0"/>
      <c r="EG25" s="0"/>
      <c r="EH25" s="0"/>
      <c r="EI25" s="0"/>
      <c r="EJ25" s="0"/>
      <c r="EK25" s="0"/>
      <c r="EL25" s="0"/>
      <c r="EM25" s="0"/>
      <c r="EN25" s="0"/>
      <c r="EO25" s="0"/>
      <c r="EP25" s="0"/>
      <c r="EQ25" s="0"/>
      <c r="ER25" s="0"/>
      <c r="ES25" s="0"/>
      <c r="ET25" s="0"/>
      <c r="EU25" s="0"/>
      <c r="EV25" s="0"/>
      <c r="EW25" s="0"/>
      <c r="EX25" s="0"/>
      <c r="EY25" s="0"/>
      <c r="EZ25" s="0"/>
      <c r="FA25" s="0"/>
      <c r="FB25" s="0"/>
      <c r="FC25" s="0"/>
      <c r="FD25" s="0"/>
      <c r="FE25" s="0"/>
      <c r="FF25" s="0"/>
      <c r="FG25" s="0"/>
      <c r="FH25" s="0"/>
      <c r="FI25" s="0"/>
      <c r="FJ25" s="0"/>
      <c r="FK25" s="0"/>
      <c r="FL25" s="0"/>
      <c r="FM25" s="0"/>
      <c r="FN25" s="0"/>
      <c r="FO25" s="0"/>
      <c r="FP25" s="0"/>
      <c r="FQ25" s="0"/>
      <c r="FR25" s="0"/>
      <c r="FS25" s="0"/>
      <c r="FT25" s="0"/>
      <c r="FU25" s="0"/>
      <c r="FV25" s="0"/>
      <c r="FW25" s="0"/>
      <c r="FX25" s="0"/>
      <c r="FY25" s="0"/>
      <c r="FZ25" s="0"/>
      <c r="GA25" s="0"/>
      <c r="GB25" s="0"/>
      <c r="GC25" s="0"/>
      <c r="GD25" s="0"/>
      <c r="GE25" s="0"/>
      <c r="GF25" s="0"/>
      <c r="GG25" s="0"/>
      <c r="GH25" s="0"/>
      <c r="GI25" s="0"/>
      <c r="GJ25" s="0"/>
      <c r="GK25" s="0"/>
      <c r="GL25" s="0"/>
      <c r="GM25" s="0"/>
      <c r="GN25" s="0"/>
      <c r="GO25" s="0"/>
      <c r="GP25" s="0"/>
      <c r="GQ25" s="0"/>
      <c r="GR25" s="0"/>
      <c r="GS25" s="0"/>
      <c r="GT25" s="0"/>
      <c r="GU25" s="0"/>
      <c r="GV25" s="0"/>
      <c r="GW25" s="0"/>
      <c r="GX25" s="0"/>
      <c r="GY25" s="0"/>
      <c r="GZ25" s="0"/>
      <c r="HA25" s="0"/>
      <c r="HB25" s="0"/>
      <c r="HC25" s="0"/>
      <c r="HD25" s="0"/>
      <c r="HE25" s="0"/>
      <c r="HF25" s="0"/>
      <c r="HG25" s="0"/>
      <c r="HH25" s="0"/>
      <c r="HI25" s="0"/>
      <c r="HJ25" s="0"/>
      <c r="HK25" s="0"/>
      <c r="HL25" s="0"/>
      <c r="HM25" s="0"/>
      <c r="HN25" s="0"/>
      <c r="HO25" s="0"/>
      <c r="HP25" s="0"/>
      <c r="HQ25" s="0"/>
      <c r="HR25" s="0"/>
      <c r="HS25" s="0"/>
      <c r="HT25" s="0"/>
      <c r="HU25" s="0"/>
      <c r="HV25" s="0"/>
      <c r="HW25" s="0"/>
      <c r="HX25" s="0"/>
      <c r="HY25" s="0"/>
      <c r="HZ25" s="0"/>
      <c r="IA25" s="0"/>
      <c r="IB25" s="0"/>
      <c r="IC25" s="0"/>
      <c r="ID25" s="0"/>
      <c r="IE25" s="0"/>
      <c r="IF25" s="0"/>
      <c r="IG25" s="0"/>
      <c r="IH25" s="0"/>
      <c r="II25" s="0"/>
      <c r="IJ25" s="0"/>
      <c r="IK25" s="0"/>
      <c r="IL25" s="0"/>
      <c r="IM25" s="0"/>
      <c r="IN25" s="0"/>
      <c r="IO25" s="0"/>
      <c r="IP25" s="0"/>
      <c r="IQ25" s="0"/>
      <c r="IR25" s="0"/>
      <c r="IS25" s="0"/>
      <c r="IT25" s="0"/>
      <c r="IU25" s="0"/>
      <c r="IV25" s="0"/>
      <c r="IW25" s="0"/>
      <c r="IX25" s="0"/>
      <c r="IY25" s="0"/>
      <c r="IZ25" s="0"/>
      <c r="JA25" s="0"/>
      <c r="JB25" s="0"/>
      <c r="JC25" s="0"/>
      <c r="JD25" s="0"/>
      <c r="JE25" s="0"/>
      <c r="JF25" s="0"/>
      <c r="JG25" s="0"/>
      <c r="JH25" s="0"/>
      <c r="JI25" s="0"/>
      <c r="JJ25" s="0"/>
      <c r="JK25" s="0"/>
      <c r="JL25" s="0"/>
      <c r="JM25" s="0"/>
      <c r="JN25" s="0"/>
      <c r="JO25" s="0"/>
      <c r="JP25" s="0"/>
      <c r="JQ25" s="0"/>
      <c r="JR25" s="0"/>
      <c r="JS25" s="0"/>
      <c r="JT25" s="0"/>
      <c r="JU25" s="0"/>
      <c r="JV25" s="0"/>
      <c r="JW25" s="0"/>
      <c r="JX25" s="0"/>
      <c r="JY25" s="0"/>
      <c r="JZ25" s="0"/>
      <c r="KA25" s="0"/>
      <c r="KB25" s="0"/>
      <c r="KC25" s="0"/>
      <c r="KD25" s="0"/>
      <c r="KE25" s="0"/>
      <c r="KF25" s="0"/>
      <c r="KG25" s="0"/>
      <c r="KH25" s="0"/>
      <c r="KI25" s="0"/>
      <c r="KJ25" s="0"/>
      <c r="KK25" s="0"/>
      <c r="KL25" s="0"/>
      <c r="KM25" s="0"/>
      <c r="KN25" s="0"/>
      <c r="KO25" s="0"/>
      <c r="KP25" s="0"/>
      <c r="KQ25" s="0"/>
      <c r="KR25" s="0"/>
      <c r="KS25" s="0"/>
      <c r="KT25" s="0"/>
      <c r="KU25" s="0"/>
      <c r="KV25" s="0"/>
      <c r="KW25" s="0"/>
      <c r="KX25" s="0"/>
      <c r="KY25" s="0"/>
      <c r="KZ25" s="0"/>
      <c r="LA25" s="0"/>
      <c r="LB25" s="0"/>
      <c r="LC25" s="0"/>
      <c r="LD25" s="0"/>
      <c r="LE25" s="0"/>
      <c r="LF25" s="0"/>
      <c r="LG25" s="0"/>
      <c r="LH25" s="0"/>
      <c r="LI25" s="0"/>
      <c r="LJ25" s="0"/>
      <c r="LK25" s="0"/>
      <c r="LL25" s="0"/>
      <c r="LM25" s="0"/>
      <c r="LN25" s="0"/>
      <c r="LO25" s="0"/>
      <c r="LP25" s="0"/>
      <c r="LQ25" s="0"/>
      <c r="LR25" s="0"/>
      <c r="LS25" s="0"/>
      <c r="LT25" s="0"/>
      <c r="LU25" s="0"/>
      <c r="LV25" s="0"/>
      <c r="LW25" s="0"/>
      <c r="LX25" s="0"/>
      <c r="LY25" s="0"/>
      <c r="LZ25" s="0"/>
      <c r="MA25" s="0"/>
      <c r="MB25" s="0"/>
      <c r="MC25" s="0"/>
      <c r="MD25" s="0"/>
      <c r="ME25" s="0"/>
      <c r="MF25" s="0"/>
      <c r="MG25" s="0"/>
      <c r="MH25" s="0"/>
      <c r="MI25" s="0"/>
      <c r="MJ25" s="0"/>
      <c r="MK25" s="0"/>
      <c r="ML25" s="0"/>
      <c r="MM25" s="0"/>
      <c r="MN25" s="0"/>
      <c r="MO25" s="0"/>
      <c r="MP25" s="0"/>
      <c r="MQ25" s="0"/>
      <c r="MR25" s="0"/>
      <c r="MS25" s="0"/>
      <c r="MT25" s="0"/>
      <c r="MU25" s="0"/>
      <c r="MV25" s="0"/>
      <c r="MW25" s="0"/>
      <c r="MX25" s="0"/>
      <c r="MY25" s="0"/>
      <c r="MZ25" s="0"/>
      <c r="NA25" s="0"/>
      <c r="NB25" s="0"/>
      <c r="NC25" s="0"/>
      <c r="ND25" s="0"/>
      <c r="NE25" s="0"/>
      <c r="NF25" s="0"/>
      <c r="NG25" s="0"/>
      <c r="NH25" s="0"/>
      <c r="NI25" s="0"/>
      <c r="NJ25" s="0"/>
      <c r="NK25" s="0"/>
      <c r="NL25" s="0"/>
      <c r="NM25" s="0"/>
      <c r="NN25" s="0"/>
      <c r="NO25" s="0"/>
      <c r="NP25" s="0"/>
      <c r="NQ25" s="0"/>
      <c r="NR25" s="0"/>
      <c r="NS25" s="0"/>
      <c r="NT25" s="0"/>
      <c r="NU25" s="0"/>
      <c r="NV25" s="0"/>
      <c r="NW25" s="0"/>
      <c r="NX25" s="0"/>
      <c r="NY25" s="0"/>
      <c r="NZ25" s="0"/>
      <c r="OA25" s="0"/>
      <c r="OB25" s="0"/>
      <c r="OC25" s="0"/>
      <c r="OD25" s="0"/>
      <c r="OE25" s="0"/>
      <c r="OF25" s="0"/>
      <c r="OG25" s="0"/>
      <c r="OH25" s="0"/>
      <c r="OI25" s="0"/>
      <c r="OJ25" s="0"/>
      <c r="OK25" s="0"/>
      <c r="OL25" s="0"/>
      <c r="OM25" s="0"/>
      <c r="ON25" s="0"/>
      <c r="OO25" s="0"/>
      <c r="OP25" s="0"/>
      <c r="OQ25" s="0"/>
      <c r="OR25" s="0"/>
      <c r="OS25" s="0"/>
      <c r="OT25" s="0"/>
      <c r="OU25" s="0"/>
      <c r="OV25" s="0"/>
      <c r="OW25" s="0"/>
      <c r="OX25" s="0"/>
      <c r="OY25" s="0"/>
      <c r="OZ25" s="0"/>
      <c r="PA25" s="0"/>
      <c r="PB25" s="0"/>
      <c r="PC25" s="0"/>
      <c r="PD25" s="0"/>
      <c r="PE25" s="0"/>
      <c r="PF25" s="0"/>
      <c r="PG25" s="0"/>
      <c r="PH25" s="0"/>
      <c r="PI25" s="0"/>
      <c r="PJ25" s="0"/>
      <c r="PK25" s="0"/>
      <c r="PL25" s="0"/>
      <c r="PM25" s="0"/>
      <c r="PN25" s="0"/>
      <c r="PO25" s="0"/>
      <c r="PP25" s="0"/>
      <c r="PQ25" s="0"/>
      <c r="PR25" s="0"/>
      <c r="PS25" s="0"/>
      <c r="PT25" s="0"/>
      <c r="PU25" s="0"/>
      <c r="PV25" s="0"/>
      <c r="PW25" s="0"/>
      <c r="PX25" s="0"/>
      <c r="PY25" s="0"/>
      <c r="PZ25" s="0"/>
      <c r="QA25" s="0"/>
      <c r="QB25" s="0"/>
      <c r="QC25" s="0"/>
      <c r="QD25" s="0"/>
      <c r="QE25" s="0"/>
      <c r="QF25" s="0"/>
      <c r="QG25" s="0"/>
      <c r="QH25" s="0"/>
      <c r="QI25" s="0"/>
      <c r="QJ25" s="0"/>
      <c r="QK25" s="0"/>
      <c r="QL25" s="0"/>
      <c r="QM25" s="0"/>
      <c r="QN25" s="0"/>
      <c r="QO25" s="0"/>
      <c r="QP25" s="0"/>
      <c r="QQ25" s="0"/>
      <c r="QR25" s="0"/>
      <c r="QS25" s="0"/>
      <c r="QT25" s="0"/>
      <c r="QU25" s="0"/>
      <c r="QV25" s="0"/>
      <c r="QW25" s="0"/>
      <c r="QX25" s="0"/>
      <c r="QY25" s="0"/>
      <c r="QZ25" s="0"/>
      <c r="RA25" s="0"/>
      <c r="RB25" s="0"/>
      <c r="RC25" s="0"/>
      <c r="RD25" s="0"/>
      <c r="RE25" s="0"/>
      <c r="RF25" s="0"/>
      <c r="RG25" s="0"/>
      <c r="RH25" s="0"/>
      <c r="RI25" s="0"/>
      <c r="RJ25" s="0"/>
      <c r="RK25" s="0"/>
      <c r="RL25" s="0"/>
      <c r="RM25" s="0"/>
      <c r="RN25" s="0"/>
      <c r="RO25" s="0"/>
      <c r="RP25" s="0"/>
      <c r="RQ25" s="0"/>
      <c r="RR25" s="0"/>
      <c r="RS25" s="0"/>
      <c r="RT25" s="0"/>
      <c r="RU25" s="0"/>
      <c r="RV25" s="0"/>
      <c r="RW25" s="0"/>
      <c r="RX25" s="0"/>
      <c r="RY25" s="0"/>
      <c r="RZ25" s="0"/>
      <c r="SA25" s="0"/>
      <c r="SB25" s="0"/>
      <c r="SC25" s="0"/>
      <c r="SD25" s="0"/>
      <c r="SE25" s="0"/>
      <c r="SF25" s="0"/>
      <c r="SG25" s="0"/>
      <c r="SH25" s="0"/>
      <c r="SI25" s="0"/>
      <c r="SJ25" s="0"/>
      <c r="SK25" s="0"/>
      <c r="SL25" s="0"/>
      <c r="SM25" s="0"/>
      <c r="SN25" s="0"/>
      <c r="SO25" s="0"/>
      <c r="SP25" s="0"/>
      <c r="SQ25" s="0"/>
      <c r="SR25" s="0"/>
      <c r="SS25" s="0"/>
      <c r="ST25" s="0"/>
      <c r="SU25" s="0"/>
      <c r="SV25" s="0"/>
      <c r="SW25" s="0"/>
      <c r="SX25" s="0"/>
      <c r="SY25" s="0"/>
      <c r="SZ25" s="0"/>
      <c r="TA25" s="0"/>
      <c r="TB25" s="0"/>
      <c r="TC25" s="0"/>
      <c r="TD25" s="0"/>
      <c r="TE25" s="0"/>
      <c r="TF25" s="0"/>
      <c r="TG25" s="0"/>
      <c r="TH25" s="0"/>
      <c r="TI25" s="0"/>
      <c r="TJ25" s="0"/>
      <c r="TK25" s="0"/>
      <c r="TL25" s="0"/>
      <c r="TM25" s="0"/>
      <c r="TN25" s="0"/>
      <c r="TO25" s="0"/>
      <c r="TP25" s="0"/>
      <c r="TQ25" s="0"/>
      <c r="TR25" s="0"/>
      <c r="TS25" s="0"/>
      <c r="TT25" s="0"/>
      <c r="TU25" s="0"/>
      <c r="TV25" s="0"/>
      <c r="TW25" s="0"/>
      <c r="TX25" s="0"/>
      <c r="TY25" s="0"/>
      <c r="TZ25" s="0"/>
      <c r="UA25" s="0"/>
      <c r="UB25" s="0"/>
      <c r="UC25" s="0"/>
      <c r="UD25" s="0"/>
      <c r="UE25" s="0"/>
      <c r="UF25" s="0"/>
      <c r="UG25" s="0"/>
      <c r="UH25" s="0"/>
      <c r="UI25" s="0"/>
      <c r="UJ25" s="0"/>
      <c r="UK25" s="0"/>
      <c r="UL25" s="0"/>
      <c r="UM25" s="0"/>
      <c r="UN25" s="0"/>
      <c r="UO25" s="0"/>
      <c r="UP25" s="0"/>
      <c r="UQ25" s="0"/>
      <c r="UR25" s="0"/>
      <c r="US25" s="0"/>
      <c r="UT25" s="0"/>
      <c r="UU25" s="0"/>
      <c r="UV25" s="0"/>
      <c r="UW25" s="0"/>
      <c r="UX25" s="0"/>
      <c r="UY25" s="0"/>
      <c r="UZ25" s="0"/>
      <c r="VA25" s="0"/>
      <c r="VB25" s="0"/>
      <c r="VC25" s="0"/>
      <c r="VD25" s="0"/>
      <c r="VE25" s="0"/>
      <c r="VF25" s="0"/>
      <c r="VG25" s="0"/>
      <c r="VH25" s="0"/>
      <c r="VI25" s="0"/>
      <c r="VJ25" s="0"/>
      <c r="VK25" s="0"/>
      <c r="VL25" s="0"/>
      <c r="VM25" s="0"/>
      <c r="VN25" s="0"/>
      <c r="VO25" s="0"/>
      <c r="VP25" s="0"/>
      <c r="VQ25" s="0"/>
      <c r="VR25" s="0"/>
      <c r="VS25" s="0"/>
      <c r="VT25" s="0"/>
      <c r="VU25" s="0"/>
      <c r="VV25" s="0"/>
      <c r="VW25" s="0"/>
      <c r="VX25" s="0"/>
      <c r="VY25" s="0"/>
      <c r="VZ25" s="0"/>
      <c r="WA25" s="0"/>
      <c r="WB25" s="0"/>
      <c r="WC25" s="0"/>
      <c r="WD25" s="0"/>
      <c r="WE25" s="0"/>
      <c r="WF25" s="0"/>
      <c r="WG25" s="0"/>
      <c r="WH25" s="0"/>
      <c r="WI25" s="0"/>
      <c r="WJ25" s="0"/>
      <c r="WK25" s="0"/>
      <c r="WL25" s="0"/>
      <c r="WM25" s="0"/>
      <c r="WN25" s="0"/>
      <c r="WO25" s="0"/>
      <c r="WP25" s="0"/>
      <c r="WQ25" s="0"/>
      <c r="WR25" s="0"/>
      <c r="WS25" s="0"/>
      <c r="WT25" s="0"/>
      <c r="WU25" s="0"/>
      <c r="WV25" s="0"/>
      <c r="WW25" s="0"/>
      <c r="WX25" s="0"/>
      <c r="WY25" s="0"/>
      <c r="WZ25" s="0"/>
      <c r="XA25" s="0"/>
      <c r="XB25" s="0"/>
      <c r="XC25" s="0"/>
      <c r="XD25" s="0"/>
      <c r="XE25" s="0"/>
      <c r="XF25" s="0"/>
      <c r="XG25" s="0"/>
      <c r="XH25" s="0"/>
      <c r="XI25" s="0"/>
      <c r="XJ25" s="0"/>
      <c r="XK25" s="0"/>
      <c r="XL25" s="0"/>
      <c r="XM25" s="0"/>
      <c r="XN25" s="0"/>
      <c r="XO25" s="0"/>
      <c r="XP25" s="0"/>
      <c r="XQ25" s="0"/>
      <c r="XR25" s="0"/>
      <c r="XS25" s="0"/>
      <c r="XT25" s="0"/>
      <c r="XU25" s="0"/>
      <c r="XV25" s="0"/>
      <c r="XW25" s="0"/>
      <c r="XX25" s="0"/>
      <c r="XY25" s="0"/>
      <c r="XZ25" s="0"/>
      <c r="YA25" s="0"/>
      <c r="YB25" s="0"/>
      <c r="YC25" s="0"/>
      <c r="YD25" s="0"/>
      <c r="YE25" s="0"/>
      <c r="YF25" s="0"/>
      <c r="YG25" s="0"/>
      <c r="YH25" s="0"/>
      <c r="YI25" s="0"/>
      <c r="YJ25" s="0"/>
      <c r="YK25" s="0"/>
      <c r="YL25" s="0"/>
      <c r="YM25" s="0"/>
      <c r="YN25" s="0"/>
      <c r="YO25" s="0"/>
      <c r="YP25" s="0"/>
      <c r="YQ25" s="0"/>
      <c r="YR25" s="0"/>
      <c r="YS25" s="0"/>
      <c r="YT25" s="0"/>
      <c r="YU25" s="0"/>
      <c r="YV25" s="0"/>
      <c r="YW25" s="0"/>
      <c r="YX25" s="0"/>
      <c r="YY25" s="0"/>
      <c r="YZ25" s="0"/>
      <c r="ZA25" s="0"/>
      <c r="ZB25" s="0"/>
      <c r="ZC25" s="0"/>
      <c r="ZD25" s="0"/>
      <c r="ZE25" s="0"/>
      <c r="ZF25" s="0"/>
      <c r="ZG25" s="0"/>
      <c r="ZH25" s="0"/>
      <c r="ZI25" s="0"/>
      <c r="ZJ25" s="0"/>
      <c r="ZK25" s="0"/>
      <c r="ZL25" s="0"/>
      <c r="ZM25" s="0"/>
      <c r="ZN25" s="0"/>
      <c r="ZO25" s="0"/>
      <c r="ZP25" s="0"/>
      <c r="ZQ25" s="0"/>
      <c r="ZR25" s="0"/>
      <c r="ZS25" s="0"/>
      <c r="ZT25" s="0"/>
      <c r="ZU25" s="0"/>
      <c r="ZV25" s="0"/>
      <c r="ZW25" s="0"/>
      <c r="ZX25" s="0"/>
      <c r="ZY25" s="0"/>
      <c r="ZZ25" s="0"/>
      <c r="AAA25" s="0"/>
      <c r="AAB25" s="0"/>
      <c r="AAC25" s="0"/>
      <c r="AAD25" s="0"/>
      <c r="AAE25" s="0"/>
      <c r="AAF25" s="0"/>
      <c r="AAG25" s="0"/>
      <c r="AAH25" s="0"/>
      <c r="AAI25" s="0"/>
      <c r="AAJ25" s="0"/>
      <c r="AAK25" s="0"/>
      <c r="AAL25" s="0"/>
      <c r="AAM25" s="0"/>
      <c r="AAN25" s="0"/>
      <c r="AAO25" s="0"/>
      <c r="AAP25" s="0"/>
      <c r="AAQ25" s="0"/>
      <c r="AAR25" s="0"/>
      <c r="AAS25" s="0"/>
      <c r="AAT25" s="0"/>
      <c r="AAU25" s="0"/>
      <c r="AAV25" s="0"/>
      <c r="AAW25" s="0"/>
      <c r="AAX25" s="0"/>
      <c r="AAY25" s="0"/>
      <c r="AAZ25" s="0"/>
      <c r="ABA25" s="0"/>
      <c r="ABB25" s="0"/>
      <c r="ABC25" s="0"/>
      <c r="ABD25" s="0"/>
      <c r="ABE25" s="0"/>
      <c r="ABF25" s="0"/>
      <c r="ABG25" s="0"/>
      <c r="ABH25" s="0"/>
      <c r="ABI25" s="0"/>
      <c r="ABJ25" s="0"/>
      <c r="ABK25" s="0"/>
      <c r="ABL25" s="0"/>
      <c r="ABM25" s="0"/>
      <c r="ABN25" s="0"/>
      <c r="ABO25" s="0"/>
      <c r="ABP25" s="0"/>
      <c r="ABQ25" s="0"/>
      <c r="ABR25" s="0"/>
      <c r="ABS25" s="0"/>
      <c r="ABT25" s="0"/>
      <c r="ABU25" s="0"/>
      <c r="ABV25" s="0"/>
      <c r="ABW25" s="0"/>
      <c r="ABX25" s="0"/>
      <c r="ABY25" s="0"/>
      <c r="ABZ25" s="0"/>
      <c r="ACA25" s="0"/>
      <c r="ACB25" s="0"/>
      <c r="ACC25" s="0"/>
      <c r="ACD25" s="0"/>
      <c r="ACE25" s="0"/>
      <c r="ACF25" s="0"/>
      <c r="ACG25" s="0"/>
      <c r="ACH25" s="0"/>
      <c r="ACI25" s="0"/>
      <c r="ACJ25" s="0"/>
      <c r="ACK25" s="0"/>
      <c r="ACL25" s="0"/>
      <c r="ACM25" s="0"/>
      <c r="ACN25" s="0"/>
      <c r="ACO25" s="0"/>
      <c r="ACP25" s="0"/>
      <c r="ACQ25" s="0"/>
      <c r="ACR25" s="0"/>
      <c r="ACS25" s="0"/>
      <c r="ACT25" s="0"/>
      <c r="ACU25" s="0"/>
      <c r="ACV25" s="0"/>
      <c r="ACW25" s="0"/>
      <c r="ACX25" s="0"/>
      <c r="ACY25" s="0"/>
      <c r="ACZ25" s="0"/>
      <c r="ADA25" s="0"/>
      <c r="ADB25" s="0"/>
      <c r="ADC25" s="0"/>
      <c r="ADD25" s="0"/>
      <c r="ADE25" s="0"/>
      <c r="ADF25" s="0"/>
      <c r="ADG25" s="0"/>
      <c r="ADH25" s="0"/>
      <c r="ADI25" s="0"/>
      <c r="ADJ25" s="0"/>
      <c r="ADK25" s="0"/>
      <c r="ADL25" s="0"/>
      <c r="ADM25" s="0"/>
      <c r="ADN25" s="0"/>
      <c r="ADO25" s="0"/>
      <c r="ADP25" s="0"/>
      <c r="ADQ25" s="0"/>
      <c r="ADR25" s="0"/>
      <c r="ADS25" s="0"/>
      <c r="ADT25" s="0"/>
      <c r="ADU25" s="0"/>
      <c r="ADV25" s="0"/>
      <c r="ADW25" s="0"/>
      <c r="ADX25" s="0"/>
      <c r="ADY25" s="0"/>
      <c r="ADZ25" s="0"/>
      <c r="AEA25" s="0"/>
      <c r="AEB25" s="0"/>
      <c r="AEC25" s="0"/>
      <c r="AED25" s="0"/>
      <c r="AEE25" s="0"/>
      <c r="AEF25" s="0"/>
      <c r="AEG25" s="0"/>
      <c r="AEH25" s="0"/>
      <c r="AEI25" s="0"/>
      <c r="AEJ25" s="0"/>
      <c r="AEK25" s="0"/>
      <c r="AEL25" s="0"/>
      <c r="AEM25" s="0"/>
      <c r="AEN25" s="0"/>
      <c r="AEO25" s="0"/>
      <c r="AEP25" s="0"/>
      <c r="AEQ25" s="0"/>
      <c r="AER25" s="0"/>
      <c r="AES25" s="0"/>
      <c r="AET25" s="0"/>
      <c r="AEU25" s="0"/>
      <c r="AEV25" s="0"/>
      <c r="AEW25" s="0"/>
      <c r="AEX25" s="0"/>
      <c r="AEY25" s="0"/>
      <c r="AEZ25" s="0"/>
      <c r="AFA25" s="0"/>
      <c r="AFB25" s="0"/>
      <c r="AFC25" s="0"/>
      <c r="AFD25" s="0"/>
      <c r="AFE25" s="0"/>
      <c r="AFF25" s="0"/>
      <c r="AFG25" s="0"/>
      <c r="AFH25" s="0"/>
      <c r="AFI25" s="0"/>
      <c r="AFJ25" s="0"/>
      <c r="AFK25" s="0"/>
      <c r="AFL25" s="0"/>
      <c r="AFM25" s="0"/>
      <c r="AFN25" s="0"/>
      <c r="AFO25" s="0"/>
      <c r="AFP25" s="0"/>
      <c r="AFQ25" s="0"/>
      <c r="AFR25" s="0"/>
      <c r="AFS25" s="0"/>
      <c r="AFT25" s="0"/>
      <c r="AFU25" s="0"/>
      <c r="AFV25" s="0"/>
      <c r="AFW25" s="0"/>
      <c r="AFX25" s="0"/>
      <c r="AFY25" s="0"/>
      <c r="AFZ25" s="0"/>
      <c r="AGA25" s="0"/>
      <c r="AGB25" s="0"/>
      <c r="AGC25" s="0"/>
      <c r="AGD25" s="0"/>
      <c r="AGE25" s="0"/>
      <c r="AGF25" s="0"/>
      <c r="AGG25" s="0"/>
      <c r="AGH25" s="0"/>
      <c r="AGI25" s="0"/>
      <c r="AGJ25" s="0"/>
      <c r="AGK25" s="0"/>
      <c r="AGL25" s="0"/>
      <c r="AGM25" s="0"/>
      <c r="AGN25" s="0"/>
      <c r="AGO25" s="0"/>
      <c r="AGP25" s="0"/>
      <c r="AGQ25" s="0"/>
      <c r="AGR25" s="0"/>
      <c r="AGS25" s="0"/>
      <c r="AGT25" s="0"/>
      <c r="AGU25" s="0"/>
      <c r="AGV25" s="0"/>
      <c r="AGW25" s="0"/>
      <c r="AGX25" s="0"/>
      <c r="AGY25" s="0"/>
      <c r="AGZ25" s="0"/>
      <c r="AHA25" s="0"/>
      <c r="AHB25" s="0"/>
      <c r="AHC25" s="0"/>
      <c r="AHD25" s="0"/>
      <c r="AHE25" s="0"/>
      <c r="AHF25" s="0"/>
      <c r="AHG25" s="0"/>
      <c r="AHH25" s="0"/>
      <c r="AHI25" s="0"/>
      <c r="AHJ25" s="0"/>
      <c r="AHK25" s="0"/>
      <c r="AHL25" s="0"/>
      <c r="AHM25" s="0"/>
      <c r="AHN25" s="0"/>
      <c r="AHO25" s="0"/>
      <c r="AHP25" s="0"/>
      <c r="AHQ25" s="0"/>
      <c r="AHR25" s="0"/>
      <c r="AHS25" s="0"/>
      <c r="AHT25" s="0"/>
      <c r="AHU25" s="0"/>
      <c r="AHV25" s="0"/>
      <c r="AHW25" s="0"/>
      <c r="AHX25" s="0"/>
      <c r="AHY25" s="0"/>
      <c r="AHZ25" s="0"/>
      <c r="AIA25" s="0"/>
      <c r="AIB25" s="0"/>
      <c r="AIC25" s="0"/>
      <c r="AID25" s="0"/>
      <c r="AIE25" s="0"/>
      <c r="AIF25" s="0"/>
      <c r="AIG25" s="0"/>
      <c r="AIH25" s="0"/>
      <c r="AII25" s="0"/>
      <c r="AIJ25" s="0"/>
      <c r="AIK25" s="0"/>
      <c r="AIL25" s="0"/>
      <c r="AIM25" s="0"/>
      <c r="AIN25" s="0"/>
      <c r="AIO25" s="0"/>
      <c r="AIP25" s="0"/>
      <c r="AIQ25" s="0"/>
      <c r="AIR25" s="0"/>
      <c r="AIS25" s="0"/>
      <c r="AIT25" s="0"/>
      <c r="AIU25" s="0"/>
      <c r="AIV25" s="0"/>
      <c r="AIW25" s="0"/>
      <c r="AIX25" s="0"/>
      <c r="AIY25" s="0"/>
      <c r="AIZ25" s="0"/>
      <c r="AJA25" s="0"/>
      <c r="AJB25" s="0"/>
      <c r="AJC25" s="0"/>
      <c r="AJD25" s="0"/>
      <c r="AJE25" s="0"/>
      <c r="AJF25" s="0"/>
      <c r="AJG25" s="0"/>
      <c r="AJH25" s="0"/>
      <c r="AJI25" s="0"/>
      <c r="AJJ25" s="0"/>
      <c r="AJK25" s="0"/>
      <c r="AJL25" s="0"/>
      <c r="AJM25" s="0"/>
      <c r="AJN25" s="0"/>
      <c r="AJO25" s="0"/>
      <c r="AJP25" s="0"/>
      <c r="AJQ25" s="0"/>
      <c r="AJR25" s="0"/>
      <c r="AJS25" s="0"/>
      <c r="AJT25" s="0"/>
      <c r="AJU25" s="0"/>
      <c r="AJV25" s="0"/>
      <c r="AJW25" s="0"/>
      <c r="AJX25" s="0"/>
      <c r="AJY25" s="0"/>
      <c r="AJZ25" s="0"/>
      <c r="AKA25" s="0"/>
      <c r="AKB25" s="0"/>
      <c r="AKC25" s="0"/>
      <c r="AKD25" s="0"/>
      <c r="AKE25" s="0"/>
      <c r="AKF25" s="0"/>
      <c r="AKG25" s="0"/>
      <c r="AKH25" s="0"/>
      <c r="AKI25" s="0"/>
      <c r="AKJ25" s="0"/>
      <c r="AKK25" s="0"/>
      <c r="AKL25" s="0"/>
      <c r="AKM25" s="0"/>
      <c r="AKN25" s="0"/>
      <c r="AKO25" s="0"/>
      <c r="AKP25" s="0"/>
      <c r="AKQ25" s="0"/>
      <c r="AKR25" s="0"/>
      <c r="AKS25" s="0"/>
      <c r="AKT25" s="0"/>
      <c r="AKU25" s="0"/>
      <c r="AKV25" s="0"/>
      <c r="AKW25" s="0"/>
      <c r="AKX25" s="0"/>
      <c r="AKY25" s="0"/>
      <c r="AKZ25" s="0"/>
      <c r="ALA25" s="0"/>
      <c r="ALB25" s="0"/>
      <c r="ALC25" s="0"/>
      <c r="ALD25" s="0"/>
      <c r="ALE25" s="0"/>
      <c r="ALF25" s="0"/>
      <c r="ALG25" s="0"/>
      <c r="ALH25" s="0"/>
      <c r="ALI25" s="0"/>
      <c r="ALJ25" s="0"/>
      <c r="ALK25" s="0"/>
      <c r="ALL25" s="0"/>
      <c r="ALM25" s="0"/>
      <c r="ALN25" s="0"/>
      <c r="ALO25" s="0"/>
      <c r="ALP25" s="0"/>
      <c r="ALQ25" s="0"/>
      <c r="ALR25" s="0"/>
      <c r="ALS25" s="0"/>
      <c r="ALT25" s="0"/>
      <c r="ALU25" s="0"/>
      <c r="ALV25" s="0"/>
      <c r="ALW25" s="0"/>
      <c r="ALX25" s="0"/>
      <c r="ALY25" s="0"/>
      <c r="ALZ25" s="0"/>
      <c r="AMA25" s="0"/>
      <c r="AMB25" s="0"/>
      <c r="AMC25" s="0"/>
      <c r="AMD25" s="0"/>
      <c r="AME25" s="0"/>
      <c r="AMF25" s="0"/>
      <c r="AMG25" s="0"/>
      <c r="AMH25" s="0"/>
      <c r="AMI25" s="0"/>
      <c r="AMJ25" s="0"/>
    </row>
    <row r="26" s="136" customFormat="true" ht="13.3" hidden="false" customHeight="false" outlineLevel="0" collapsed="false">
      <c r="A26" s="141" t="s">
        <v>120</v>
      </c>
      <c r="B26" s="132" t="s">
        <v>126</v>
      </c>
      <c r="C26" s="140" t="s">
        <v>131</v>
      </c>
      <c r="D26" s="134" t="n">
        <v>1</v>
      </c>
      <c r="E26" s="133" t="s">
        <v>148</v>
      </c>
      <c r="F26" s="132" t="n">
        <v>1</v>
      </c>
      <c r="G26" s="133" t="n">
        <v>0</v>
      </c>
      <c r="H26" s="133" t="n">
        <v>0</v>
      </c>
      <c r="I26" s="133" t="n">
        <v>0</v>
      </c>
      <c r="J26" s="133" t="n">
        <v>0</v>
      </c>
      <c r="K26" s="133" t="n">
        <v>0</v>
      </c>
      <c r="L26" s="135"/>
      <c r="M26" s="135"/>
      <c r="N26" s="135"/>
    </row>
    <row r="27" s="136" customFormat="true" ht="19.15" hidden="false" customHeight="true" outlineLevel="0" collapsed="false">
      <c r="A27" s="141" t="s">
        <v>122</v>
      </c>
      <c r="B27" s="132" t="s">
        <v>126</v>
      </c>
      <c r="C27" s="140" t="s">
        <v>131</v>
      </c>
      <c r="D27" s="134" t="n">
        <v>2</v>
      </c>
      <c r="E27" s="133" t="s">
        <v>148</v>
      </c>
      <c r="F27" s="132" t="n">
        <v>1</v>
      </c>
      <c r="G27" s="133" t="n">
        <v>0</v>
      </c>
      <c r="H27" s="133" t="n">
        <v>0</v>
      </c>
      <c r="I27" s="133" t="n">
        <v>0</v>
      </c>
      <c r="J27" s="133" t="n">
        <v>0</v>
      </c>
      <c r="K27" s="133" t="n">
        <v>0</v>
      </c>
      <c r="L27" s="135"/>
      <c r="M27" s="135"/>
      <c r="N27" s="135"/>
    </row>
    <row r="28" s="136" customFormat="true" ht="13.3" hidden="false" customHeight="false" outlineLevel="0" collapsed="false">
      <c r="A28" s="141" t="s">
        <v>129</v>
      </c>
      <c r="B28" s="132" t="s">
        <v>126</v>
      </c>
      <c r="C28" s="140" t="s">
        <v>131</v>
      </c>
      <c r="D28" s="134" t="n">
        <v>4</v>
      </c>
      <c r="E28" s="133" t="s">
        <v>148</v>
      </c>
      <c r="F28" s="132" t="n">
        <v>1</v>
      </c>
      <c r="G28" s="133" t="n">
        <v>0</v>
      </c>
      <c r="H28" s="133" t="n">
        <v>0</v>
      </c>
      <c r="I28" s="133" t="n">
        <v>0</v>
      </c>
      <c r="J28" s="133" t="n">
        <v>0</v>
      </c>
      <c r="K28" s="133" t="n">
        <v>0</v>
      </c>
      <c r="L28" s="135"/>
      <c r="M28" s="135"/>
      <c r="N28" s="135"/>
    </row>
    <row r="29" s="136" customFormat="true" ht="13.3" hidden="false" customHeight="false" outlineLevel="0" collapsed="false">
      <c r="A29" s="141" t="s">
        <v>125</v>
      </c>
      <c r="B29" s="132" t="s">
        <v>126</v>
      </c>
      <c r="C29" s="140" t="s">
        <v>131</v>
      </c>
      <c r="D29" s="134" t="n">
        <v>3</v>
      </c>
      <c r="E29" s="133" t="s">
        <v>148</v>
      </c>
      <c r="F29" s="132" t="n">
        <v>1</v>
      </c>
      <c r="G29" s="133" t="n">
        <v>0</v>
      </c>
      <c r="H29" s="133" t="n">
        <v>0</v>
      </c>
      <c r="I29" s="133" t="n">
        <v>0</v>
      </c>
      <c r="J29" s="133" t="n">
        <v>0</v>
      </c>
      <c r="K29" s="133" t="n">
        <v>0</v>
      </c>
      <c r="L29" s="135"/>
      <c r="M29" s="135"/>
      <c r="N29" s="135"/>
    </row>
    <row r="30" s="136" customFormat="true" ht="13.3" hidden="false" customHeight="false" outlineLevel="0" collapsed="false">
      <c r="A30" s="141" t="s">
        <v>124</v>
      </c>
      <c r="B30" s="132" t="s">
        <v>126</v>
      </c>
      <c r="C30" s="140" t="s">
        <v>131</v>
      </c>
      <c r="D30" s="134" t="n">
        <v>5</v>
      </c>
      <c r="E30" s="133" t="s">
        <v>148</v>
      </c>
      <c r="F30" s="132" t="n">
        <v>1</v>
      </c>
      <c r="G30" s="133" t="n">
        <v>0</v>
      </c>
      <c r="H30" s="133" t="n">
        <v>0</v>
      </c>
      <c r="I30" s="133" t="n">
        <v>0</v>
      </c>
      <c r="J30" s="133" t="n">
        <v>0</v>
      </c>
      <c r="K30" s="133" t="n">
        <v>0</v>
      </c>
      <c r="L30" s="135"/>
      <c r="M30" s="135"/>
      <c r="N30" s="135"/>
    </row>
    <row r="31" customFormat="false" ht="12.8" hidden="false" customHeight="false" outlineLevel="0" collapsed="false">
      <c r="A31" s="131" t="s">
        <v>132</v>
      </c>
      <c r="B31" s="142" t="s">
        <v>133</v>
      </c>
      <c r="C31" s="143" t="s">
        <v>127</v>
      </c>
      <c r="D31" s="143" t="s">
        <v>162</v>
      </c>
      <c r="E31" s="143" t="s">
        <v>163</v>
      </c>
      <c r="F31" s="142" t="n">
        <v>38</v>
      </c>
      <c r="G31" s="143" t="n">
        <v>0</v>
      </c>
      <c r="H31" s="143" t="n">
        <v>0</v>
      </c>
      <c r="I31" s="143" t="n">
        <v>0</v>
      </c>
      <c r="J31" s="143" t="n">
        <v>0</v>
      </c>
      <c r="K31" s="143" t="n">
        <v>0</v>
      </c>
      <c r="L31" s="118"/>
      <c r="M31" s="118"/>
      <c r="N31" s="118"/>
    </row>
    <row r="32" customFormat="false" ht="14.65" hidden="false" customHeight="true" outlineLevel="0" collapsed="false">
      <c r="A32" s="131" t="s">
        <v>134</v>
      </c>
      <c r="B32" s="142" t="s">
        <v>126</v>
      </c>
      <c r="C32" s="143" t="s">
        <v>135</v>
      </c>
      <c r="D32" s="143"/>
      <c r="E32" s="143"/>
      <c r="F32" s="142" t="n">
        <v>7000</v>
      </c>
      <c r="G32" s="108"/>
      <c r="H32" s="108"/>
      <c r="I32" s="108"/>
      <c r="J32" s="108"/>
      <c r="K32" s="108"/>
      <c r="L32" s="118"/>
      <c r="M32" s="118"/>
      <c r="N32" s="118"/>
    </row>
    <row r="33" customFormat="false" ht="36.45" hidden="false" customHeight="true" outlineLevel="0" collapsed="false">
      <c r="A33" s="144" t="s">
        <v>164</v>
      </c>
      <c r="B33" s="142" t="s">
        <v>126</v>
      </c>
      <c r="C33" s="129" t="s">
        <v>127</v>
      </c>
      <c r="D33" s="129"/>
      <c r="E33" s="129"/>
      <c r="F33" s="145" t="n">
        <f aca="false">SUM(F4:F15)</f>
        <v>65</v>
      </c>
      <c r="G33" s="108"/>
      <c r="H33" s="108"/>
      <c r="I33" s="108"/>
      <c r="J33" s="108"/>
      <c r="K33" s="108"/>
      <c r="L33" s="118"/>
      <c r="M33" s="118"/>
      <c r="N33" s="118"/>
    </row>
    <row r="34" customFormat="false" ht="38.95" hidden="false" customHeight="true" outlineLevel="0" collapsed="false">
      <c r="A34" s="144" t="s">
        <v>165</v>
      </c>
      <c r="B34" s="143" t="s">
        <v>133</v>
      </c>
      <c r="C34" s="129" t="s">
        <v>127</v>
      </c>
      <c r="D34" s="129"/>
      <c r="E34" s="129"/>
      <c r="F34" s="145" t="n">
        <f aca="false">SUM(F31)</f>
        <v>38</v>
      </c>
      <c r="G34" s="108"/>
      <c r="H34" s="108"/>
      <c r="I34" s="108"/>
      <c r="J34" s="108"/>
      <c r="K34" s="108"/>
      <c r="L34" s="118"/>
      <c r="M34" s="118"/>
      <c r="N34" s="118"/>
    </row>
    <row r="35" customFormat="false" ht="25.3" hidden="false" customHeight="true" outlineLevel="0" collapsed="false">
      <c r="A35" s="144" t="s">
        <v>166</v>
      </c>
      <c r="B35" s="142" t="s">
        <v>126</v>
      </c>
      <c r="C35" s="129" t="s">
        <v>130</v>
      </c>
      <c r="D35" s="129"/>
      <c r="E35" s="129"/>
      <c r="F35" s="145" t="n">
        <f aca="false">SUM(F16:F25)</f>
        <v>31</v>
      </c>
      <c r="G35" s="108"/>
      <c r="H35" s="108"/>
      <c r="I35" s="108"/>
      <c r="J35" s="108"/>
      <c r="K35" s="108"/>
      <c r="L35" s="118"/>
      <c r="M35" s="118"/>
      <c r="N35" s="118"/>
    </row>
    <row r="36" customFormat="false" ht="25.3" hidden="false" customHeight="true" outlineLevel="0" collapsed="false">
      <c r="A36" s="144" t="s">
        <v>167</v>
      </c>
      <c r="B36" s="142" t="s">
        <v>126</v>
      </c>
      <c r="C36" s="129" t="s">
        <v>131</v>
      </c>
      <c r="D36" s="129"/>
      <c r="E36" s="129"/>
      <c r="F36" s="145" t="n">
        <f aca="false">SUM(F26:F30)</f>
        <v>5</v>
      </c>
      <c r="G36" s="108"/>
      <c r="H36" s="108"/>
      <c r="I36" s="108"/>
      <c r="J36" s="108"/>
      <c r="K36" s="108"/>
      <c r="L36" s="118"/>
      <c r="M36" s="118"/>
      <c r="N36" s="118"/>
    </row>
    <row r="37" customFormat="false" ht="44" hidden="false" customHeight="true" outlineLevel="0" collapsed="false">
      <c r="A37" s="131" t="s">
        <v>168</v>
      </c>
      <c r="B37" s="146"/>
      <c r="C37" s="146"/>
      <c r="D37" s="146"/>
      <c r="E37" s="146"/>
      <c r="F37" s="146"/>
      <c r="G37" s="146" t="n">
        <v>0</v>
      </c>
      <c r="H37" s="108"/>
      <c r="I37" s="112"/>
      <c r="J37" s="112"/>
      <c r="K37" s="112"/>
      <c r="L37" s="118"/>
      <c r="M37" s="118"/>
      <c r="N37" s="118"/>
    </row>
    <row r="38" customFormat="false" ht="36.55" hidden="false" customHeight="true" outlineLevel="0" collapsed="false">
      <c r="A38" s="131" t="s">
        <v>169</v>
      </c>
      <c r="B38" s="146"/>
      <c r="C38" s="146"/>
      <c r="D38" s="146"/>
      <c r="E38" s="146"/>
      <c r="F38" s="146"/>
      <c r="G38" s="146"/>
      <c r="H38" s="146" t="n">
        <v>0</v>
      </c>
      <c r="I38" s="112"/>
      <c r="J38" s="112"/>
      <c r="K38" s="112"/>
      <c r="L38" s="118"/>
      <c r="M38" s="118"/>
      <c r="N38" s="118"/>
    </row>
    <row r="39" customFormat="false" ht="26.85" hidden="false" customHeight="true" outlineLevel="0" collapsed="false">
      <c r="A39" s="131" t="s">
        <v>170</v>
      </c>
      <c r="B39" s="146"/>
      <c r="C39" s="146"/>
      <c r="D39" s="146"/>
      <c r="E39" s="146"/>
      <c r="F39" s="146"/>
      <c r="G39" s="146"/>
      <c r="H39" s="146"/>
      <c r="I39" s="147" t="n">
        <v>0</v>
      </c>
      <c r="J39" s="112"/>
      <c r="K39" s="112"/>
      <c r="L39" s="118"/>
      <c r="M39" s="118"/>
      <c r="N39" s="118"/>
    </row>
    <row r="40" customFormat="false" ht="21.6" hidden="false" customHeight="true" outlineLevel="0" collapsed="false">
      <c r="A40" s="131" t="s">
        <v>171</v>
      </c>
      <c r="B40" s="146"/>
      <c r="C40" s="146"/>
      <c r="D40" s="146"/>
      <c r="E40" s="146"/>
      <c r="F40" s="146"/>
      <c r="G40" s="146"/>
      <c r="H40" s="146"/>
      <c r="I40" s="146"/>
      <c r="J40" s="147" t="n">
        <v>0</v>
      </c>
      <c r="K40" s="112"/>
      <c r="L40" s="118"/>
      <c r="M40" s="118"/>
      <c r="N40" s="118"/>
    </row>
    <row r="41" customFormat="false" ht="28.35" hidden="false" customHeight="true" outlineLevel="0" collapsed="false">
      <c r="A41" s="131" t="s">
        <v>172</v>
      </c>
      <c r="B41" s="146"/>
      <c r="C41" s="146"/>
      <c r="D41" s="146"/>
      <c r="E41" s="146"/>
      <c r="F41" s="146"/>
      <c r="G41" s="146"/>
      <c r="H41" s="146"/>
      <c r="I41" s="146"/>
      <c r="J41" s="146"/>
      <c r="K41" s="147" t="n">
        <v>0</v>
      </c>
      <c r="L41" s="118"/>
      <c r="M41" s="118"/>
      <c r="N41" s="118"/>
    </row>
    <row r="42" customFormat="false" ht="14.65" hidden="false" customHeight="false" outlineLevel="0" collapsed="false">
      <c r="A42" s="108"/>
      <c r="B42" s="120"/>
      <c r="C42" s="120"/>
      <c r="D42" s="120"/>
      <c r="E42" s="120"/>
      <c r="F42" s="120"/>
      <c r="G42" s="120"/>
      <c r="H42" s="120"/>
      <c r="I42" s="120"/>
      <c r="J42" s="120"/>
      <c r="K42" s="112"/>
      <c r="L42" s="118"/>
      <c r="M42" s="118"/>
      <c r="N42" s="118"/>
    </row>
    <row r="43" customFormat="false" ht="14.65" hidden="false" customHeight="false" outlineLevel="0" collapsed="false">
      <c r="A43" s="148" t="s">
        <v>173</v>
      </c>
      <c r="B43" s="148"/>
      <c r="C43" s="148"/>
      <c r="D43" s="148"/>
      <c r="E43" s="148"/>
      <c r="F43" s="148"/>
      <c r="G43" s="148"/>
      <c r="H43" s="120"/>
      <c r="I43" s="120"/>
      <c r="J43" s="120"/>
      <c r="K43" s="112"/>
      <c r="L43" s="118"/>
      <c r="M43" s="118"/>
      <c r="N43" s="118"/>
    </row>
    <row r="44" customFormat="false" ht="14.65" hidden="false" customHeight="false" outlineLevel="0" collapsed="false">
      <c r="A44" s="149"/>
      <c r="B44" s="120"/>
      <c r="C44" s="120"/>
      <c r="D44" s="120"/>
      <c r="E44" s="120"/>
      <c r="F44" s="120"/>
      <c r="G44" s="120"/>
      <c r="H44" s="120"/>
      <c r="I44" s="120"/>
      <c r="J44" s="120"/>
      <c r="K44" s="112"/>
      <c r="L44" s="118"/>
      <c r="M44" s="118"/>
      <c r="N44" s="118"/>
    </row>
    <row r="45" customFormat="false" ht="14.65" hidden="false" customHeight="false" outlineLevel="0" collapsed="false">
      <c r="A45" s="125" t="s">
        <v>13</v>
      </c>
      <c r="B45" s="109"/>
      <c r="C45" s="108"/>
      <c r="D45" s="108"/>
      <c r="E45" s="120"/>
      <c r="F45" s="120"/>
      <c r="G45" s="90"/>
      <c r="H45" s="90"/>
      <c r="I45" s="118"/>
      <c r="J45" s="118"/>
      <c r="K45" s="118"/>
      <c r="L45" s="118"/>
      <c r="M45" s="118"/>
      <c r="N45" s="118"/>
    </row>
    <row r="46" customFormat="false" ht="14.65" hidden="false" customHeight="true" outlineLevel="0" collapsed="false">
      <c r="A46" s="116" t="s">
        <v>51</v>
      </c>
      <c r="B46" s="116"/>
      <c r="C46" s="120"/>
      <c r="D46" s="120"/>
      <c r="E46" s="118"/>
      <c r="F46" s="120"/>
      <c r="G46" s="109" t="s">
        <v>52</v>
      </c>
      <c r="H46" s="109"/>
      <c r="I46" s="109"/>
      <c r="J46" s="109"/>
      <c r="K46" s="118"/>
      <c r="L46" s="118"/>
      <c r="M46" s="118"/>
      <c r="N46" s="118"/>
    </row>
    <row r="47" customFormat="false" ht="14.65" hidden="false" customHeight="false" outlineLevel="0" collapsed="false">
      <c r="A47" s="115"/>
      <c r="B47" s="123"/>
      <c r="C47" s="120"/>
      <c r="D47" s="120"/>
      <c r="E47" s="120"/>
      <c r="F47" s="120"/>
      <c r="G47" s="125"/>
      <c r="H47" s="125"/>
      <c r="I47" s="115"/>
      <c r="J47" s="115"/>
      <c r="K47" s="118"/>
      <c r="L47" s="118"/>
      <c r="M47" s="118"/>
      <c r="N47" s="118"/>
    </row>
    <row r="48" customFormat="false" ht="14.65" hidden="false" customHeight="false" outlineLevel="0" collapsed="false">
      <c r="A48" s="116"/>
      <c r="B48" s="116"/>
      <c r="C48" s="118"/>
      <c r="D48" s="118"/>
      <c r="E48" s="118"/>
      <c r="F48" s="112"/>
      <c r="G48" s="125"/>
      <c r="H48" s="125"/>
      <c r="I48" s="115"/>
      <c r="J48" s="115"/>
      <c r="K48" s="118"/>
      <c r="L48" s="118"/>
      <c r="M48" s="118"/>
      <c r="N48" s="118"/>
    </row>
    <row r="49" customFormat="false" ht="14.65" hidden="false" customHeight="false" outlineLevel="0" collapsed="false">
      <c r="A49" s="125"/>
      <c r="B49" s="125"/>
      <c r="C49" s="90"/>
      <c r="D49" s="118"/>
      <c r="E49" s="118"/>
      <c r="F49" s="118"/>
      <c r="G49" s="125"/>
      <c r="H49" s="125"/>
      <c r="I49" s="115"/>
      <c r="J49" s="115"/>
      <c r="K49" s="118"/>
      <c r="L49" s="118"/>
      <c r="M49" s="118"/>
      <c r="N49" s="118"/>
    </row>
    <row r="50" customFormat="false" ht="14.65" hidden="false" customHeight="false" outlineLevel="0" collapsed="false">
      <c r="A50" s="115" t="s">
        <v>16</v>
      </c>
      <c r="B50" s="150"/>
      <c r="C50" s="108"/>
      <c r="D50" s="120"/>
      <c r="E50" s="120"/>
      <c r="F50" s="151"/>
      <c r="G50" s="125"/>
      <c r="H50" s="125"/>
      <c r="I50" s="115"/>
      <c r="J50" s="115"/>
      <c r="K50" s="118"/>
      <c r="L50" s="118"/>
      <c r="M50" s="118"/>
      <c r="N50" s="118"/>
    </row>
    <row r="51" customFormat="false" ht="14.65" hidden="false" customHeight="true" outlineLevel="0" collapsed="false">
      <c r="A51" s="109" t="s">
        <v>174</v>
      </c>
      <c r="B51" s="109"/>
      <c r="C51" s="121"/>
      <c r="E51" s="121"/>
      <c r="G51" s="109" t="s">
        <v>175</v>
      </c>
      <c r="H51" s="109"/>
      <c r="I51" s="109"/>
      <c r="J51" s="109"/>
      <c r="K51" s="118"/>
      <c r="L51" s="118"/>
      <c r="M51" s="118"/>
      <c r="N51" s="118"/>
    </row>
  </sheetData>
  <mergeCells count="18">
    <mergeCell ref="A1:K1"/>
    <mergeCell ref="B2:C2"/>
    <mergeCell ref="C32:E32"/>
    <mergeCell ref="C33:E33"/>
    <mergeCell ref="C34:E34"/>
    <mergeCell ref="C35:E35"/>
    <mergeCell ref="C36:E36"/>
    <mergeCell ref="B37:F37"/>
    <mergeCell ref="B38:G38"/>
    <mergeCell ref="B39:G39"/>
    <mergeCell ref="B40:I40"/>
    <mergeCell ref="B41:J41"/>
    <mergeCell ref="A43:G43"/>
    <mergeCell ref="A46:B46"/>
    <mergeCell ref="G46:J46"/>
    <mergeCell ref="A48:B48"/>
    <mergeCell ref="A51:B51"/>
    <mergeCell ref="G51:J51"/>
  </mergeCells>
  <printOptions headings="false" gridLines="false" gridLinesSet="true" horizontalCentered="false" verticalCentered="false"/>
  <pageMargins left="0.7875" right="0.7875" top="0.7875" bottom="0.7875" header="0.511805555555555" footer="0.511805555555555"/>
  <pageSetup paperSize="9" scale="6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34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F48" activeCellId="0" sqref="F48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6.48"/>
    <col collapsed="false" customWidth="true" hidden="false" outlineLevel="0" max="2" min="2" style="0" width="19.91"/>
  </cols>
  <sheetData>
    <row r="1" customFormat="false" ht="14.15" hidden="false" customHeight="true" outlineLevel="0" collapsed="false">
      <c r="A1" s="152" t="s">
        <v>176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</row>
    <row r="2" customFormat="false" ht="13.8" hidden="false" customHeight="false" outlineLevel="0" collapsed="false">
      <c r="A2" s="153"/>
      <c r="B2" s="153"/>
      <c r="C2" s="153"/>
      <c r="D2" s="153"/>
      <c r="E2" s="153"/>
      <c r="F2" s="153"/>
      <c r="G2" s="153"/>
      <c r="H2" s="153"/>
      <c r="I2" s="153"/>
    </row>
    <row r="3" customFormat="false" ht="16.15" hidden="false" customHeight="false" outlineLevel="0" collapsed="false">
      <c r="A3" s="154" t="str">
        <f aca="false">Обложка!D11</f>
        <v>01.09.2024-30.09.2024 </v>
      </c>
      <c r="B3" s="154"/>
      <c r="C3" s="154"/>
      <c r="D3" s="155"/>
      <c r="E3" s="155"/>
      <c r="F3" s="155"/>
      <c r="G3" s="155"/>
      <c r="H3" s="155"/>
      <c r="I3" s="155"/>
    </row>
    <row r="4" customFormat="false" ht="16.15" hidden="false" customHeight="false" outlineLevel="0" collapsed="false">
      <c r="A4" s="154"/>
      <c r="B4" s="154"/>
      <c r="C4" s="154"/>
      <c r="D4" s="156" t="n">
        <f aca="false">'график ревизий'!E26</f>
        <v>45537</v>
      </c>
      <c r="E4" s="156"/>
      <c r="F4" s="156"/>
      <c r="G4" s="156" t="n">
        <f aca="false">'график ревизий'!F30</f>
        <v>45547</v>
      </c>
      <c r="H4" s="156"/>
      <c r="I4" s="156"/>
      <c r="J4" s="156" t="n">
        <f aca="false">'график ревизий'!G30</f>
        <v>45554</v>
      </c>
      <c r="K4" s="156"/>
      <c r="L4" s="156"/>
      <c r="M4" s="156" t="n">
        <f aca="false">'график ревизий'!I31</f>
        <v>45565</v>
      </c>
      <c r="N4" s="156"/>
      <c r="O4" s="156"/>
    </row>
    <row r="5" customFormat="false" ht="77.9" hidden="false" customHeight="false" outlineLevel="0" collapsed="false">
      <c r="A5" s="157" t="s">
        <v>177</v>
      </c>
      <c r="B5" s="157" t="s">
        <v>112</v>
      </c>
      <c r="C5" s="157" t="s">
        <v>178</v>
      </c>
      <c r="D5" s="158" t="s">
        <v>179</v>
      </c>
      <c r="E5" s="158" t="s">
        <v>180</v>
      </c>
      <c r="F5" s="159" t="s">
        <v>181</v>
      </c>
      <c r="G5" s="158" t="s">
        <v>179</v>
      </c>
      <c r="H5" s="158" t="s">
        <v>180</v>
      </c>
      <c r="I5" s="159" t="s">
        <v>181</v>
      </c>
      <c r="J5" s="158" t="s">
        <v>179</v>
      </c>
      <c r="K5" s="158" t="s">
        <v>180</v>
      </c>
      <c r="L5" s="159" t="s">
        <v>181</v>
      </c>
      <c r="M5" s="158" t="s">
        <v>179</v>
      </c>
      <c r="N5" s="158" t="s">
        <v>180</v>
      </c>
      <c r="O5" s="159" t="s">
        <v>181</v>
      </c>
    </row>
    <row r="6" customFormat="false" ht="31.5" hidden="false" customHeight="false" outlineLevel="0" collapsed="false">
      <c r="A6" s="157" t="n">
        <v>1</v>
      </c>
      <c r="B6" s="98" t="s">
        <v>120</v>
      </c>
      <c r="C6" s="160" t="n">
        <f aca="false">КЛ!D26</f>
        <v>1</v>
      </c>
      <c r="D6" s="161" t="s">
        <v>81</v>
      </c>
      <c r="E6" s="162" t="n">
        <v>0</v>
      </c>
      <c r="F6" s="157" t="s">
        <v>182</v>
      </c>
      <c r="G6" s="161" t="s">
        <v>81</v>
      </c>
      <c r="H6" s="162" t="n">
        <v>0</v>
      </c>
      <c r="I6" s="157" t="s">
        <v>182</v>
      </c>
      <c r="J6" s="161" t="s">
        <v>81</v>
      </c>
      <c r="K6" s="162" t="n">
        <v>0</v>
      </c>
      <c r="L6" s="157" t="s">
        <v>182</v>
      </c>
      <c r="M6" s="161" t="s">
        <v>81</v>
      </c>
      <c r="N6" s="162" t="n">
        <v>0</v>
      </c>
      <c r="O6" s="157" t="s">
        <v>182</v>
      </c>
    </row>
    <row r="7" customFormat="false" ht="33.15" hidden="false" customHeight="false" outlineLevel="0" collapsed="false">
      <c r="A7" s="157" t="n">
        <v>2</v>
      </c>
      <c r="B7" s="98" t="s">
        <v>122</v>
      </c>
      <c r="C7" s="160" t="n">
        <f aca="false">КЛ!D27</f>
        <v>2</v>
      </c>
      <c r="D7" s="161" t="s">
        <v>81</v>
      </c>
      <c r="E7" s="162" t="n">
        <v>0</v>
      </c>
      <c r="F7" s="157" t="s">
        <v>182</v>
      </c>
      <c r="G7" s="161" t="s">
        <v>81</v>
      </c>
      <c r="H7" s="162" t="n">
        <v>0</v>
      </c>
      <c r="I7" s="157" t="s">
        <v>182</v>
      </c>
      <c r="J7" s="161" t="s">
        <v>81</v>
      </c>
      <c r="K7" s="162" t="n">
        <v>0</v>
      </c>
      <c r="L7" s="157" t="s">
        <v>182</v>
      </c>
      <c r="M7" s="161" t="s">
        <v>81</v>
      </c>
      <c r="N7" s="162" t="n">
        <v>0</v>
      </c>
      <c r="O7" s="157" t="s">
        <v>182</v>
      </c>
    </row>
    <row r="8" customFormat="false" ht="33.15" hidden="false" customHeight="false" outlineLevel="0" collapsed="false">
      <c r="A8" s="157" t="n">
        <v>3</v>
      </c>
      <c r="B8" s="98" t="s">
        <v>129</v>
      </c>
      <c r="C8" s="160" t="n">
        <f aca="false">КЛ!D28</f>
        <v>4</v>
      </c>
      <c r="D8" s="161" t="s">
        <v>81</v>
      </c>
      <c r="E8" s="162" t="n">
        <v>0</v>
      </c>
      <c r="F8" s="157" t="s">
        <v>182</v>
      </c>
      <c r="G8" s="161" t="s">
        <v>81</v>
      </c>
      <c r="H8" s="162" t="n">
        <v>0</v>
      </c>
      <c r="I8" s="157" t="s">
        <v>182</v>
      </c>
      <c r="J8" s="161" t="s">
        <v>81</v>
      </c>
      <c r="K8" s="162" t="n">
        <v>0</v>
      </c>
      <c r="L8" s="157" t="s">
        <v>182</v>
      </c>
      <c r="M8" s="161" t="s">
        <v>81</v>
      </c>
      <c r="N8" s="162" t="n">
        <v>0</v>
      </c>
      <c r="O8" s="157" t="s">
        <v>182</v>
      </c>
    </row>
    <row r="9" customFormat="false" ht="33.15" hidden="false" customHeight="false" outlineLevel="0" collapsed="false">
      <c r="A9" s="157" t="n">
        <v>4</v>
      </c>
      <c r="B9" s="98" t="s">
        <v>125</v>
      </c>
      <c r="C9" s="160" t="n">
        <f aca="false">КЛ!D29</f>
        <v>3</v>
      </c>
      <c r="D9" s="161" t="s">
        <v>81</v>
      </c>
      <c r="E9" s="162" t="n">
        <v>0</v>
      </c>
      <c r="F9" s="157" t="s">
        <v>182</v>
      </c>
      <c r="G9" s="161" t="s">
        <v>81</v>
      </c>
      <c r="H9" s="162" t="n">
        <v>0</v>
      </c>
      <c r="I9" s="157" t="s">
        <v>182</v>
      </c>
      <c r="J9" s="161" t="s">
        <v>81</v>
      </c>
      <c r="K9" s="162" t="n">
        <v>0</v>
      </c>
      <c r="L9" s="157" t="s">
        <v>182</v>
      </c>
      <c r="M9" s="161" t="s">
        <v>81</v>
      </c>
      <c r="N9" s="162" t="n">
        <v>0</v>
      </c>
      <c r="O9" s="157" t="s">
        <v>182</v>
      </c>
    </row>
    <row r="10" customFormat="false" ht="33.15" hidden="false" customHeight="false" outlineLevel="0" collapsed="false">
      <c r="A10" s="157" t="n">
        <v>5</v>
      </c>
      <c r="B10" s="98" t="s">
        <v>124</v>
      </c>
      <c r="C10" s="160" t="n">
        <f aca="false">КЛ!D30</f>
        <v>5</v>
      </c>
      <c r="D10" s="161" t="s">
        <v>81</v>
      </c>
      <c r="E10" s="162" t="n">
        <v>0</v>
      </c>
      <c r="F10" s="157" t="s">
        <v>182</v>
      </c>
      <c r="G10" s="161" t="s">
        <v>81</v>
      </c>
      <c r="H10" s="162" t="n">
        <v>0</v>
      </c>
      <c r="I10" s="157" t="s">
        <v>182</v>
      </c>
      <c r="J10" s="161" t="s">
        <v>81</v>
      </c>
      <c r="K10" s="162" t="n">
        <v>0</v>
      </c>
      <c r="L10" s="157" t="s">
        <v>182</v>
      </c>
      <c r="M10" s="161" t="s">
        <v>81</v>
      </c>
      <c r="N10" s="162" t="n">
        <v>0</v>
      </c>
      <c r="O10" s="157" t="s">
        <v>182</v>
      </c>
    </row>
    <row r="11" customFormat="false" ht="14.15" hidden="false" customHeight="false" outlineLevel="0" collapsed="false">
      <c r="A11" s="163"/>
      <c r="B11" s="164" t="s">
        <v>183</v>
      </c>
      <c r="C11" s="157" t="n">
        <v>5</v>
      </c>
      <c r="D11" s="157"/>
      <c r="E11" s="157" t="n">
        <v>0</v>
      </c>
      <c r="F11" s="157"/>
      <c r="G11" s="165"/>
      <c r="H11" s="157" t="n">
        <v>0</v>
      </c>
      <c r="I11" s="165"/>
      <c r="J11" s="165"/>
      <c r="K11" s="157" t="n">
        <v>0</v>
      </c>
      <c r="L11" s="165"/>
      <c r="M11" s="165"/>
      <c r="N11" s="157" t="n">
        <v>0</v>
      </c>
      <c r="O11" s="165"/>
    </row>
    <row r="12" customFormat="false" ht="13.8" hidden="false" customHeight="false" outlineLevel="0" collapsed="false">
      <c r="A12" s="166"/>
      <c r="B12" s="167" t="s">
        <v>184</v>
      </c>
      <c r="I12" s="155"/>
    </row>
    <row r="13" customFormat="false" ht="39.8" hidden="false" customHeight="false" outlineLevel="0" collapsed="false">
      <c r="A13" s="166"/>
      <c r="B13" s="168" t="s">
        <v>185</v>
      </c>
      <c r="C13" s="169" t="s">
        <v>186</v>
      </c>
      <c r="D13" s="169" t="s">
        <v>187</v>
      </c>
      <c r="E13" s="168" t="s">
        <v>188</v>
      </c>
      <c r="F13" s="169" t="s">
        <v>189</v>
      </c>
      <c r="G13" s="169" t="s">
        <v>190</v>
      </c>
      <c r="H13" s="168" t="s">
        <v>191</v>
      </c>
      <c r="I13" s="155"/>
    </row>
    <row r="14" customFormat="false" ht="13.8" hidden="false" customHeight="false" outlineLevel="0" collapsed="false">
      <c r="A14" s="166"/>
      <c r="B14" s="170" t="n">
        <v>1</v>
      </c>
      <c r="C14" s="170" t="n">
        <v>1</v>
      </c>
      <c r="D14" s="170" t="n">
        <v>1</v>
      </c>
      <c r="E14" s="170" t="s">
        <v>81</v>
      </c>
      <c r="F14" s="170" t="s">
        <v>81</v>
      </c>
      <c r="G14" s="170" t="s">
        <v>81</v>
      </c>
      <c r="H14" s="170" t="s">
        <v>81</v>
      </c>
      <c r="I14" s="155"/>
    </row>
    <row r="15" customFormat="false" ht="13.8" hidden="false" customHeight="false" outlineLevel="0" collapsed="false">
      <c r="A15" s="166"/>
      <c r="B15" s="170" t="n">
        <v>2</v>
      </c>
      <c r="C15" s="170" t="n">
        <v>1</v>
      </c>
      <c r="D15" s="170" t="s">
        <v>81</v>
      </c>
      <c r="E15" s="170" t="s">
        <v>81</v>
      </c>
      <c r="F15" s="170" t="s">
        <v>81</v>
      </c>
      <c r="G15" s="170" t="s">
        <v>81</v>
      </c>
      <c r="H15" s="170" t="s">
        <v>81</v>
      </c>
      <c r="I15" s="155"/>
    </row>
    <row r="16" customFormat="false" ht="13.8" hidden="false" customHeight="false" outlineLevel="0" collapsed="false">
      <c r="A16" s="166"/>
      <c r="B16" s="170" t="n">
        <v>3</v>
      </c>
      <c r="C16" s="170" t="s">
        <v>81</v>
      </c>
      <c r="D16" s="170" t="s">
        <v>81</v>
      </c>
      <c r="E16" s="170" t="s">
        <v>81</v>
      </c>
      <c r="F16" s="170" t="s">
        <v>81</v>
      </c>
      <c r="G16" s="170" t="s">
        <v>81</v>
      </c>
      <c r="H16" s="170" t="s">
        <v>81</v>
      </c>
      <c r="I16" s="155"/>
    </row>
    <row r="17" customFormat="false" ht="13.8" hidden="false" customHeight="false" outlineLevel="0" collapsed="false">
      <c r="A17" s="166"/>
      <c r="B17" s="170" t="n">
        <v>4</v>
      </c>
      <c r="C17" s="170" t="s">
        <v>81</v>
      </c>
      <c r="D17" s="170" t="n">
        <v>1</v>
      </c>
      <c r="E17" s="170" t="s">
        <v>81</v>
      </c>
      <c r="F17" s="170" t="s">
        <v>81</v>
      </c>
      <c r="G17" s="170" t="s">
        <v>81</v>
      </c>
      <c r="H17" s="170" t="s">
        <v>81</v>
      </c>
      <c r="I17" s="155"/>
    </row>
    <row r="18" customFormat="false" ht="13.8" hidden="false" customHeight="false" outlineLevel="0" collapsed="false">
      <c r="A18" s="166"/>
      <c r="B18" s="170" t="n">
        <v>5</v>
      </c>
      <c r="C18" s="170" t="n">
        <v>1</v>
      </c>
      <c r="D18" s="170" t="s">
        <v>81</v>
      </c>
      <c r="E18" s="170" t="s">
        <v>81</v>
      </c>
      <c r="F18" s="170" t="s">
        <v>81</v>
      </c>
      <c r="G18" s="170" t="s">
        <v>81</v>
      </c>
      <c r="H18" s="170" t="s">
        <v>81</v>
      </c>
      <c r="I18" s="155"/>
    </row>
    <row r="19" customFormat="false" ht="13.8" hidden="false" customHeight="false" outlineLevel="0" collapsed="false">
      <c r="A19" s="166"/>
      <c r="B19" s="171"/>
      <c r="C19" s="171"/>
      <c r="D19" s="171"/>
      <c r="E19" s="171"/>
      <c r="F19" s="171"/>
      <c r="G19" s="171"/>
      <c r="H19" s="171"/>
      <c r="I19" s="155"/>
    </row>
    <row r="20" customFormat="false" ht="13.8" hidden="false" customHeight="false" outlineLevel="0" collapsed="false">
      <c r="A20" s="166"/>
      <c r="B20" s="172" t="s">
        <v>192</v>
      </c>
      <c r="D20" s="171"/>
      <c r="E20" s="171"/>
      <c r="F20" s="171"/>
      <c r="G20" s="171"/>
      <c r="H20" s="171"/>
      <c r="I20" s="155"/>
    </row>
    <row r="21" customFormat="false" ht="13.8" hidden="false" customHeight="false" outlineLevel="0" collapsed="false">
      <c r="A21" s="166"/>
      <c r="B21" s="169" t="s">
        <v>193</v>
      </c>
      <c r="C21" s="169" t="s">
        <v>194</v>
      </c>
      <c r="I21" s="155"/>
    </row>
    <row r="22" customFormat="false" ht="13.8" hidden="false" customHeight="false" outlineLevel="0" collapsed="false">
      <c r="A22" s="166"/>
      <c r="B22" s="173" t="s">
        <v>195</v>
      </c>
      <c r="C22" s="174"/>
      <c r="I22" s="155"/>
    </row>
    <row r="23" customFormat="false" ht="13.8" hidden="false" customHeight="false" outlineLevel="0" collapsed="false">
      <c r="A23" s="166"/>
      <c r="B23" s="175" t="s">
        <v>186</v>
      </c>
      <c r="C23" s="176" t="n">
        <f aca="false">SUM(C14:C18)</f>
        <v>3</v>
      </c>
      <c r="I23" s="155"/>
    </row>
    <row r="24" customFormat="false" ht="13.8" hidden="false" customHeight="false" outlineLevel="0" collapsed="false">
      <c r="A24" s="166"/>
      <c r="B24" s="175" t="s">
        <v>187</v>
      </c>
      <c r="C24" s="176" t="n">
        <f aca="false">SUM(D14:D18)</f>
        <v>2</v>
      </c>
      <c r="I24" s="155"/>
    </row>
    <row r="25" customFormat="false" ht="13.8" hidden="false" customHeight="false" outlineLevel="0" collapsed="false">
      <c r="A25" s="166"/>
      <c r="B25" s="175" t="str">
        <f aca="false">E13</f>
        <v>Златоглазка</v>
      </c>
      <c r="C25" s="176" t="str">
        <f aca="false">E15</f>
        <v>-</v>
      </c>
      <c r="I25" s="155"/>
    </row>
    <row r="26" customFormat="false" ht="13.8" hidden="false" customHeight="false" outlineLevel="0" collapsed="false">
      <c r="A26" s="166"/>
      <c r="B26" s="175" t="str">
        <f aca="false">F13</f>
        <v>Комары</v>
      </c>
      <c r="C26" s="176" t="str">
        <f aca="false">F14</f>
        <v>-</v>
      </c>
      <c r="I26" s="155"/>
    </row>
    <row r="27" customFormat="false" ht="13.8" hidden="false" customHeight="false" outlineLevel="0" collapsed="false">
      <c r="A27" s="166"/>
      <c r="B27" s="175" t="str">
        <f aca="false">G13</f>
        <v>Осы</v>
      </c>
      <c r="C27" s="176" t="str">
        <f aca="false">G14</f>
        <v>-</v>
      </c>
      <c r="I27" s="155"/>
    </row>
    <row r="28" customFormat="false" ht="13.8" hidden="false" customHeight="false" outlineLevel="0" collapsed="false">
      <c r="A28" s="166"/>
      <c r="B28" s="175" t="str">
        <f aca="false">H13</f>
        <v>Пищевая моль</v>
      </c>
      <c r="C28" s="176" t="str">
        <f aca="false">H14</f>
        <v>-</v>
      </c>
      <c r="I28" s="155"/>
    </row>
    <row r="29" customFormat="false" ht="12.8" hidden="false" customHeight="true" outlineLevel="0" collapsed="false">
      <c r="A29" s="177" t="s">
        <v>196</v>
      </c>
      <c r="B29" s="177"/>
      <c r="C29" s="177"/>
      <c r="D29" s="177"/>
      <c r="E29" s="177"/>
      <c r="F29" s="177"/>
      <c r="G29" s="177"/>
      <c r="H29" s="177"/>
      <c r="I29" s="177"/>
    </row>
    <row r="30" customFormat="false" ht="12.8" hidden="false" customHeight="false" outlineLevel="0" collapsed="false">
      <c r="A30" s="177"/>
      <c r="B30" s="177"/>
      <c r="C30" s="177"/>
      <c r="D30" s="177"/>
      <c r="E30" s="177"/>
      <c r="F30" s="177"/>
      <c r="G30" s="177"/>
      <c r="H30" s="177"/>
      <c r="I30" s="177"/>
    </row>
    <row r="31" customFormat="false" ht="13.8" hidden="false" customHeight="false" outlineLevel="0" collapsed="false">
      <c r="A31" s="178"/>
      <c r="B31" s="178"/>
      <c r="C31" s="178"/>
      <c r="D31" s="178"/>
      <c r="E31" s="178"/>
      <c r="F31" s="178"/>
      <c r="G31" s="155"/>
      <c r="H31" s="155"/>
      <c r="I31" s="155"/>
    </row>
    <row r="32" customFormat="false" ht="13.8" hidden="false" customHeight="false" outlineLevel="0" collapsed="false">
      <c r="A32" s="178"/>
      <c r="B32" s="178"/>
      <c r="C32" s="178"/>
      <c r="D32" s="178"/>
      <c r="E32" s="178"/>
      <c r="F32" s="178"/>
      <c r="G32" s="155"/>
      <c r="H32" s="155"/>
      <c r="I32" s="155"/>
    </row>
    <row r="33" customFormat="false" ht="13.8" hidden="false" customHeight="false" outlineLevel="0" collapsed="false">
      <c r="A33" s="179" t="s">
        <v>13</v>
      </c>
      <c r="B33" s="180"/>
      <c r="C33" s="181"/>
      <c r="D33" s="155"/>
      <c r="E33" s="155"/>
      <c r="F33" s="155"/>
      <c r="G33" s="155"/>
      <c r="H33" s="155"/>
      <c r="I33" s="155"/>
    </row>
    <row r="34" customFormat="false" ht="27.35" hidden="false" customHeight="true" outlineLevel="0" collapsed="false">
      <c r="A34" s="182" t="s">
        <v>197</v>
      </c>
      <c r="B34" s="182"/>
      <c r="C34" s="182"/>
      <c r="D34" s="183" t="s">
        <v>198</v>
      </c>
      <c r="E34" s="155"/>
      <c r="F34" s="155"/>
      <c r="G34" s="155"/>
      <c r="H34" s="155"/>
      <c r="I34" s="155"/>
    </row>
  </sheetData>
  <mergeCells count="8">
    <mergeCell ref="A1:O1"/>
    <mergeCell ref="A3:C3"/>
    <mergeCell ref="D4:F4"/>
    <mergeCell ref="G4:I4"/>
    <mergeCell ref="J4:L4"/>
    <mergeCell ref="M4:O4"/>
    <mergeCell ref="A29:I30"/>
    <mergeCell ref="A34:C34"/>
  </mergeCells>
  <printOptions headings="false" gridLines="false" gridLinesSet="true" horizontalCentered="false" verticalCentered="false"/>
  <pageMargins left="0.7875" right="0.7875" top="0.886111111111111" bottom="0.886111111111111" header="0.7875" footer="0.7875"/>
  <pageSetup paperSize="9" scale="6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392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2022-08-12T11:15:38Z</dcterms:created>
  <dc:creator/>
  <dc:description/>
  <dc:language>ru-RU</dc:language>
  <cp:lastModifiedBy/>
  <cp:lastPrinted>2024-10-02T11:23:46Z</cp:lastPrinted>
  <dcterms:modified xsi:type="dcterms:W3CDTF">2024-10-02T11:23:49Z</dcterms:modified>
  <cp:revision>77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